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Лист2" sheetId="2" r:id="rId1"/>
    <sheet name="Лист3" sheetId="3" r:id="rId2"/>
    <sheet name="Лист4" sheetId="4" r:id="rId3"/>
    <sheet name="Лист5" sheetId="6" r:id="rId4"/>
    <sheet name="Лист1" sheetId="7" r:id="rId5"/>
    <sheet name="Лист6" sheetId="8" r:id="rId6"/>
    <sheet name="Лист7" sheetId="10" r:id="rId7"/>
  </sheets>
  <calcPr calcId="124519"/>
</workbook>
</file>

<file path=xl/calcChain.xml><?xml version="1.0" encoding="utf-8"?>
<calcChain xmlns="http://schemas.openxmlformats.org/spreadsheetml/2006/main">
  <c r="J67" i="3"/>
  <c r="J67" i="4"/>
  <c r="J147" i="10"/>
  <c r="J139"/>
  <c r="J133"/>
  <c r="J125"/>
  <c r="J121"/>
  <c r="J112"/>
  <c r="J107"/>
  <c r="J98"/>
  <c r="J92"/>
  <c r="J83"/>
  <c r="J76"/>
  <c r="J67"/>
  <c r="J61"/>
  <c r="J52"/>
  <c r="J48"/>
  <c r="J39"/>
  <c r="J33"/>
  <c r="J24"/>
  <c r="J18"/>
  <c r="J11"/>
  <c r="I18"/>
  <c r="H18"/>
  <c r="G18"/>
  <c r="J179" i="8"/>
  <c r="J171"/>
  <c r="J161"/>
  <c r="J153"/>
  <c r="J147"/>
  <c r="J138"/>
  <c r="J128"/>
  <c r="J119"/>
  <c r="J110"/>
  <c r="J101"/>
  <c r="J91"/>
  <c r="J82"/>
  <c r="J73"/>
  <c r="J64"/>
  <c r="J58"/>
  <c r="J49"/>
  <c r="J39"/>
  <c r="J30"/>
  <c r="J21"/>
  <c r="J14"/>
  <c r="J181" i="7"/>
  <c r="J172"/>
  <c r="J163"/>
  <c r="J157"/>
  <c r="J148"/>
  <c r="J139"/>
  <c r="J129"/>
  <c r="J121"/>
  <c r="J111"/>
  <c r="J103"/>
  <c r="J92"/>
  <c r="J84"/>
  <c r="J74"/>
  <c r="J68"/>
  <c r="J58"/>
  <c r="J49"/>
  <c r="J39"/>
  <c r="J31"/>
  <c r="J21"/>
  <c r="J13"/>
  <c r="J85" i="6"/>
  <c r="J76"/>
  <c r="J70"/>
  <c r="J61"/>
  <c r="J53"/>
  <c r="J44"/>
  <c r="J36"/>
  <c r="J30"/>
  <c r="J21"/>
  <c r="J13"/>
  <c r="J92" i="4"/>
  <c r="J84"/>
  <c r="J76"/>
  <c r="J58"/>
  <c r="J48"/>
  <c r="J39"/>
  <c r="J30"/>
  <c r="J21"/>
  <c r="J12"/>
  <c r="J92" i="3"/>
  <c r="J84"/>
  <c r="J76"/>
  <c r="J58"/>
  <c r="J48"/>
  <c r="J39"/>
  <c r="J30"/>
  <c r="J21"/>
  <c r="J12"/>
  <c r="J85" i="2"/>
  <c r="J76"/>
  <c r="J70"/>
  <c r="J61"/>
  <c r="J53"/>
  <c r="J44"/>
  <c r="J36"/>
  <c r="J30"/>
  <c r="J21"/>
  <c r="J13"/>
  <c r="I133" i="10"/>
  <c r="H133"/>
  <c r="G133"/>
  <c r="I147"/>
  <c r="H147"/>
  <c r="G147"/>
  <c r="I139"/>
  <c r="H139"/>
  <c r="G139"/>
  <c r="I125"/>
  <c r="H125"/>
  <c r="G125"/>
  <c r="I121"/>
  <c r="H121"/>
  <c r="G121"/>
  <c r="I112"/>
  <c r="H112"/>
  <c r="G112"/>
  <c r="I107"/>
  <c r="H107"/>
  <c r="G107"/>
  <c r="I98"/>
  <c r="H98"/>
  <c r="G98"/>
  <c r="I92"/>
  <c r="H92"/>
  <c r="G92"/>
  <c r="I83"/>
  <c r="H83"/>
  <c r="G83"/>
  <c r="I76"/>
  <c r="H76"/>
  <c r="G76"/>
  <c r="I67"/>
  <c r="H67"/>
  <c r="G67"/>
  <c r="I61"/>
  <c r="H61"/>
  <c r="G61"/>
  <c r="I52"/>
  <c r="H52"/>
  <c r="G52"/>
  <c r="I48"/>
  <c r="H48"/>
  <c r="G48"/>
  <c r="I39"/>
  <c r="H39"/>
  <c r="G39"/>
  <c r="I33"/>
  <c r="H33"/>
  <c r="G33"/>
  <c r="I24"/>
  <c r="H24"/>
  <c r="G24"/>
  <c r="I11"/>
  <c r="H11"/>
  <c r="G11"/>
  <c r="I161" i="8"/>
  <c r="H161"/>
  <c r="G161"/>
  <c r="I119"/>
  <c r="H119"/>
  <c r="G119"/>
  <c r="I82"/>
  <c r="H82"/>
  <c r="G82"/>
  <c r="I21"/>
  <c r="H21"/>
  <c r="G21"/>
  <c r="I157" i="7"/>
  <c r="H157"/>
  <c r="G157"/>
  <c r="I13"/>
  <c r="H13"/>
  <c r="G13"/>
  <c r="I129"/>
  <c r="H129"/>
  <c r="G129"/>
  <c r="I92"/>
  <c r="H92"/>
  <c r="G92"/>
  <c r="I179" i="8"/>
  <c r="H179"/>
  <c r="G179"/>
  <c r="I171"/>
  <c r="H171"/>
  <c r="G171"/>
  <c r="I153"/>
  <c r="H153"/>
  <c r="G153"/>
  <c r="I147"/>
  <c r="H147"/>
  <c r="G147"/>
  <c r="I138"/>
  <c r="H138"/>
  <c r="G138"/>
  <c r="I128"/>
  <c r="H128"/>
  <c r="G128"/>
  <c r="I110"/>
  <c r="H110"/>
  <c r="G110"/>
  <c r="I101"/>
  <c r="H101"/>
  <c r="G101"/>
  <c r="I91"/>
  <c r="H91"/>
  <c r="G91"/>
  <c r="I73"/>
  <c r="H73"/>
  <c r="G73"/>
  <c r="I64"/>
  <c r="H64"/>
  <c r="G64"/>
  <c r="I58"/>
  <c r="H58"/>
  <c r="G58"/>
  <c r="I49"/>
  <c r="H49"/>
  <c r="G49"/>
  <c r="I39"/>
  <c r="H39"/>
  <c r="G39"/>
  <c r="I30"/>
  <c r="H30"/>
  <c r="G30"/>
  <c r="I14"/>
  <c r="H14"/>
  <c r="G14"/>
  <c r="I181" i="7"/>
  <c r="H181"/>
  <c r="G181"/>
  <c r="I172"/>
  <c r="H172"/>
  <c r="G172"/>
  <c r="I163"/>
  <c r="H163"/>
  <c r="G163"/>
  <c r="I148"/>
  <c r="H148"/>
  <c r="G148"/>
  <c r="I139"/>
  <c r="H139"/>
  <c r="G139"/>
  <c r="I121"/>
  <c r="H121"/>
  <c r="G121"/>
  <c r="I111"/>
  <c r="H111"/>
  <c r="G111"/>
  <c r="I103"/>
  <c r="H103"/>
  <c r="G103"/>
  <c r="I84"/>
  <c r="H84"/>
  <c r="G84"/>
  <c r="I74"/>
  <c r="H74"/>
  <c r="G74"/>
  <c r="I68"/>
  <c r="H68"/>
  <c r="G68"/>
  <c r="I58"/>
  <c r="H58"/>
  <c r="G58"/>
  <c r="I49"/>
  <c r="H49"/>
  <c r="G49"/>
  <c r="I39"/>
  <c r="H39"/>
  <c r="G39"/>
  <c r="I31"/>
  <c r="H31"/>
  <c r="G31"/>
  <c r="I21"/>
  <c r="H21"/>
  <c r="G21"/>
  <c r="I61" i="6"/>
  <c r="H61"/>
  <c r="G61"/>
  <c r="I44"/>
  <c r="H44"/>
  <c r="G44"/>
  <c r="I85"/>
  <c r="H85"/>
  <c r="G85"/>
  <c r="I76"/>
  <c r="H76"/>
  <c r="G76"/>
  <c r="I70"/>
  <c r="H70"/>
  <c r="G70"/>
  <c r="I53"/>
  <c r="H53"/>
  <c r="G53"/>
  <c r="I36"/>
  <c r="H36"/>
  <c r="G36"/>
  <c r="I30"/>
  <c r="H30"/>
  <c r="G30"/>
  <c r="I21"/>
  <c r="H21"/>
  <c r="G21"/>
  <c r="I13"/>
  <c r="H13"/>
  <c r="G13"/>
  <c r="I12" i="4" l="1"/>
  <c r="H12"/>
  <c r="G12"/>
  <c r="I92"/>
  <c r="H92"/>
  <c r="G92"/>
  <c r="I84"/>
  <c r="H84"/>
  <c r="G84"/>
  <c r="I76"/>
  <c r="H76"/>
  <c r="G76"/>
  <c r="I67"/>
  <c r="H67"/>
  <c r="G67"/>
  <c r="I58"/>
  <c r="H58"/>
  <c r="G58"/>
  <c r="I48"/>
  <c r="H48"/>
  <c r="G48"/>
  <c r="I39"/>
  <c r="H39"/>
  <c r="G39"/>
  <c r="I30"/>
  <c r="H30"/>
  <c r="G30"/>
  <c r="I21"/>
  <c r="H21"/>
  <c r="G21"/>
  <c r="I61" i="2"/>
  <c r="H61"/>
  <c r="G61"/>
  <c r="I92" i="3"/>
  <c r="H92"/>
  <c r="G92"/>
  <c r="I58"/>
  <c r="H58"/>
  <c r="G58"/>
  <c r="I39"/>
  <c r="H39"/>
  <c r="G39"/>
  <c r="I12"/>
  <c r="H12"/>
  <c r="G12"/>
  <c r="G44" i="2" l="1"/>
  <c r="H44"/>
  <c r="I44"/>
  <c r="I67" i="3" l="1"/>
  <c r="H67"/>
  <c r="G67"/>
  <c r="I85" i="2"/>
  <c r="H85"/>
  <c r="G85"/>
  <c r="I84" i="3"/>
  <c r="H84"/>
  <c r="G84"/>
  <c r="I76"/>
  <c r="H76"/>
  <c r="G76"/>
  <c r="I48"/>
  <c r="H48"/>
  <c r="G48"/>
  <c r="I30"/>
  <c r="H30"/>
  <c r="G30"/>
  <c r="I21"/>
  <c r="H21"/>
  <c r="G21"/>
  <c r="I76" i="2"/>
  <c r="H76"/>
  <c r="G76"/>
  <c r="I70"/>
  <c r="H70"/>
  <c r="G70"/>
  <c r="I53"/>
  <c r="H53"/>
  <c r="G53"/>
  <c r="I36"/>
  <c r="H36"/>
  <c r="G36"/>
  <c r="I30"/>
  <c r="H30"/>
  <c r="G30"/>
  <c r="I21"/>
  <c r="H21"/>
  <c r="G21"/>
  <c r="I13"/>
  <c r="H13"/>
  <c r="G13"/>
</calcChain>
</file>

<file path=xl/sharedStrings.xml><?xml version="1.0" encoding="utf-8"?>
<sst xmlns="http://schemas.openxmlformats.org/spreadsheetml/2006/main" count="1583" uniqueCount="186">
  <si>
    <t>Примерное 10-дневное меню завтраков для обучающихся 1-4 классов</t>
  </si>
  <si>
    <t>№ рецептуры</t>
  </si>
  <si>
    <t>Наименование блюд</t>
  </si>
  <si>
    <t>Выход</t>
  </si>
  <si>
    <t xml:space="preserve">Пищевые вещества        </t>
  </si>
  <si>
    <t>Энерг. ценн.</t>
  </si>
  <si>
    <t xml:space="preserve">                </t>
  </si>
  <si>
    <t>Б</t>
  </si>
  <si>
    <t>Ж</t>
  </si>
  <si>
    <t>У</t>
  </si>
  <si>
    <t>Ккал</t>
  </si>
  <si>
    <t>Первая неделя</t>
  </si>
  <si>
    <t>Понедельник</t>
  </si>
  <si>
    <t>182/011</t>
  </si>
  <si>
    <t>Каша  рисовая молочная</t>
  </si>
  <si>
    <t>200/5</t>
  </si>
  <si>
    <t>379/011</t>
  </si>
  <si>
    <t>Кофейный напиток</t>
  </si>
  <si>
    <t>ГОСТ</t>
  </si>
  <si>
    <t>Сыр порционный</t>
  </si>
  <si>
    <t>Хлеб пшеничный, батон</t>
  </si>
  <si>
    <t>Масло сливочное порцион.</t>
  </si>
  <si>
    <t xml:space="preserve"> ГОСТ</t>
  </si>
  <si>
    <t>Сок фруктовый 0,2</t>
  </si>
  <si>
    <t>Итого:</t>
  </si>
  <si>
    <t>Вторник</t>
  </si>
  <si>
    <t>ттк</t>
  </si>
  <si>
    <t>Нарезка из свеклы отварной</t>
  </si>
  <si>
    <t xml:space="preserve">Гуляш куриный </t>
  </si>
  <si>
    <t>50/50</t>
  </si>
  <si>
    <t>302/011</t>
  </si>
  <si>
    <t>Греча отварная</t>
  </si>
  <si>
    <t>377/011</t>
  </si>
  <si>
    <t>Чай сладкий с лимоном</t>
  </si>
  <si>
    <t>200/15/7</t>
  </si>
  <si>
    <t>Хлеб ржаной обогащенный</t>
  </si>
  <si>
    <t>микроэлементами</t>
  </si>
  <si>
    <t>Среда</t>
  </si>
  <si>
    <t>Нарезка из свежей капусты</t>
  </si>
  <si>
    <t>268/011</t>
  </si>
  <si>
    <t xml:space="preserve">Биточки мясные </t>
  </si>
  <si>
    <t>Соус основной</t>
  </si>
  <si>
    <t>304/011</t>
  </si>
  <si>
    <t>Рис отварной</t>
  </si>
  <si>
    <t>Чай сладкий с яблоком</t>
  </si>
  <si>
    <t>200/15/10</t>
  </si>
  <si>
    <t>Четверг</t>
  </si>
  <si>
    <t>223/011</t>
  </si>
  <si>
    <t>Запеканка творожно-яблочная</t>
  </si>
  <si>
    <t>150/30</t>
  </si>
  <si>
    <t>с джемом</t>
  </si>
  <si>
    <t>Чай с сахаром витамин. с ягодами</t>
  </si>
  <si>
    <t>338/011</t>
  </si>
  <si>
    <t xml:space="preserve">Фрукт </t>
  </si>
  <si>
    <t>Пятница</t>
  </si>
  <si>
    <t>71/011</t>
  </si>
  <si>
    <t>Макароны отварные</t>
  </si>
  <si>
    <t>376/011</t>
  </si>
  <si>
    <t>Чай с сахаром</t>
  </si>
  <si>
    <t>200/15</t>
  </si>
  <si>
    <t>Вторая неделя</t>
  </si>
  <si>
    <t>Каша пшенная молочная</t>
  </si>
  <si>
    <t>382/011</t>
  </si>
  <si>
    <t>Какао</t>
  </si>
  <si>
    <t xml:space="preserve">    309/011</t>
  </si>
  <si>
    <t>Вермишель отварная</t>
  </si>
  <si>
    <t>294/011</t>
  </si>
  <si>
    <t>Котлета из индейки</t>
  </si>
  <si>
    <t>со сгущеным молоком</t>
  </si>
  <si>
    <t>Огурец свежий порционный</t>
  </si>
  <si>
    <t>Котлета мясная</t>
  </si>
  <si>
    <t>Средняя калорийность за завтрак</t>
  </si>
  <si>
    <t xml:space="preserve">Примерное 10-дневное меню обедов для обучающихся 1-4 классов </t>
  </si>
  <si>
    <t>87 руб.</t>
  </si>
  <si>
    <t>102/011</t>
  </si>
  <si>
    <t xml:space="preserve">Ёжики тушеные в соусе </t>
  </si>
  <si>
    <t>90/20</t>
  </si>
  <si>
    <t>309/011</t>
  </si>
  <si>
    <t xml:space="preserve">Макароны отварные </t>
  </si>
  <si>
    <t>349/011</t>
  </si>
  <si>
    <t>Компот из сухофруктов</t>
  </si>
  <si>
    <t>Нарезка из свежей моркови</t>
  </si>
  <si>
    <t>82/011</t>
  </si>
  <si>
    <t>Борщ из св. капусты со сметаной</t>
  </si>
  <si>
    <t>250/10</t>
  </si>
  <si>
    <t xml:space="preserve">    234/011</t>
  </si>
  <si>
    <t>Котлета рыбная</t>
  </si>
  <si>
    <t>312/011</t>
  </si>
  <si>
    <t>Картофельное пюре</t>
  </si>
  <si>
    <t>Компот из ягод замороженных</t>
  </si>
  <si>
    <t>88/011</t>
  </si>
  <si>
    <t xml:space="preserve">Щи из свежей  капусты </t>
  </si>
  <si>
    <t>Котлета детская</t>
  </si>
  <si>
    <t>94/011</t>
  </si>
  <si>
    <t>Рассольник со сметаной</t>
  </si>
  <si>
    <t xml:space="preserve">    342/011</t>
  </si>
  <si>
    <t>Компот из свежих яблок</t>
  </si>
  <si>
    <t xml:space="preserve">    302/011</t>
  </si>
  <si>
    <t xml:space="preserve">Колбаски куриные с соусом </t>
  </si>
  <si>
    <t xml:space="preserve">     302/011</t>
  </si>
  <si>
    <t xml:space="preserve"> </t>
  </si>
  <si>
    <t>150/50</t>
  </si>
  <si>
    <t xml:space="preserve">      82/011</t>
  </si>
  <si>
    <t xml:space="preserve">     ттк</t>
  </si>
  <si>
    <t xml:space="preserve">    ттк</t>
  </si>
  <si>
    <t>Суп рыбный</t>
  </si>
  <si>
    <t>Жаркое по-домашнему с курой</t>
  </si>
  <si>
    <t>Средняя калорийность за обед</t>
  </si>
  <si>
    <t>Пельмени с маслом слив.</t>
  </si>
  <si>
    <t>150/10</t>
  </si>
  <si>
    <t>Суп гороховый с гренками</t>
  </si>
  <si>
    <t>Бульон "диетический"</t>
  </si>
  <si>
    <t>Суп овощной с сыром</t>
  </si>
  <si>
    <t>Грудка куриная  запеч. с помидором</t>
  </si>
  <si>
    <t>70/20</t>
  </si>
  <si>
    <t>Зраза ленивая с яйцом</t>
  </si>
  <si>
    <t>Птица тушеная с овощами</t>
  </si>
  <si>
    <t>Компот из изюма</t>
  </si>
  <si>
    <t>Компот из свежих фруктов</t>
  </si>
  <si>
    <t>Голубцы ленивые в соусе</t>
  </si>
  <si>
    <t>Мучное изделие</t>
  </si>
  <si>
    <t>160/50</t>
  </si>
  <si>
    <t xml:space="preserve">  </t>
  </si>
  <si>
    <t xml:space="preserve">Примерное 10-дневное меню обедов для обучающихся 5-11 классов </t>
  </si>
  <si>
    <t>105 руб.</t>
  </si>
  <si>
    <t>100/20</t>
  </si>
  <si>
    <t xml:space="preserve">    349/011</t>
  </si>
  <si>
    <t>45/011</t>
  </si>
  <si>
    <t>Нарезка  из свежей капусты</t>
  </si>
  <si>
    <t>288/011</t>
  </si>
  <si>
    <t>200/50</t>
  </si>
  <si>
    <t>Ежики тушеные в соусе</t>
  </si>
  <si>
    <t>75/25</t>
  </si>
  <si>
    <t>200/10</t>
  </si>
  <si>
    <t>Примерное 10-дневное меню завтраков для обучающихся 5-11 классов</t>
  </si>
  <si>
    <t>70/50</t>
  </si>
  <si>
    <t>170/30</t>
  </si>
  <si>
    <t xml:space="preserve"> 90 руб.</t>
  </si>
  <si>
    <t>Грудка куриная запеч. с помид.</t>
  </si>
  <si>
    <t>Примерное 10-дневное меню обедов, полдников для обучающихся ОВЗ</t>
  </si>
  <si>
    <t>Обед</t>
  </si>
  <si>
    <t>Полдник</t>
  </si>
  <si>
    <t xml:space="preserve">     ГОСТ</t>
  </si>
  <si>
    <t xml:space="preserve">Нарезка из свежей моркови </t>
  </si>
  <si>
    <t>Гуляш куриный</t>
  </si>
  <si>
    <t xml:space="preserve">Щи из св. капусты </t>
  </si>
  <si>
    <t>Подник</t>
  </si>
  <si>
    <t xml:space="preserve">          ттк</t>
  </si>
  <si>
    <t xml:space="preserve">Нарезка  из свежей моркови </t>
  </si>
  <si>
    <t xml:space="preserve">Щи из свежей капусты </t>
  </si>
  <si>
    <t>Чай с сахаром, витамин. с ягодами</t>
  </si>
  <si>
    <t>Борщ из св. капуксты со сметаной</t>
  </si>
  <si>
    <t>Примерное 10-дневное меню завтраки, обеды для обучающихся ОВЗ</t>
  </si>
  <si>
    <r>
      <t xml:space="preserve">для обучающихся 1-4 классов  </t>
    </r>
    <r>
      <rPr>
        <b/>
        <sz val="11"/>
        <color theme="1"/>
        <rFont val="Calibri"/>
        <family val="2"/>
        <charset val="204"/>
        <scheme val="minor"/>
      </rPr>
      <t>174 руб.</t>
    </r>
  </si>
  <si>
    <t>Завтрак</t>
  </si>
  <si>
    <t xml:space="preserve">ттк </t>
  </si>
  <si>
    <t>Чай сладкий витам. С ягодами</t>
  </si>
  <si>
    <t>Обед:</t>
  </si>
  <si>
    <t>Чай с сахаром витам. С ягодами</t>
  </si>
  <si>
    <t>Средняя калорийность за день</t>
  </si>
  <si>
    <t>Примерное 10-дневное меню завтраков, обедов для обучающихся ОВЗ</t>
  </si>
  <si>
    <t>60/20</t>
  </si>
  <si>
    <t>Каша  овсяная молочная</t>
  </si>
  <si>
    <t>234/011</t>
  </si>
  <si>
    <t>Каша  "дружба" молочная</t>
  </si>
  <si>
    <t>401/011</t>
  </si>
  <si>
    <t>Оладьи с джемом</t>
  </si>
  <si>
    <t>386/011</t>
  </si>
  <si>
    <t>Снежок</t>
  </si>
  <si>
    <t xml:space="preserve">Рассольник </t>
  </si>
  <si>
    <t>Макароны отварные с сыром</t>
  </si>
  <si>
    <t>Йогурт питьевой</t>
  </si>
  <si>
    <t>Пельмени с маслом сливочным</t>
  </si>
  <si>
    <t>Грудка куриная запечен. с помид.</t>
  </si>
  <si>
    <t xml:space="preserve">Нарезка из свеклы отварной </t>
  </si>
  <si>
    <t xml:space="preserve">100 руб </t>
  </si>
  <si>
    <t>150/5</t>
  </si>
  <si>
    <t>Суп гороховый</t>
  </si>
  <si>
    <t>130/20</t>
  </si>
  <si>
    <t>30/50</t>
  </si>
  <si>
    <t>100/5</t>
  </si>
  <si>
    <t>392/011</t>
  </si>
  <si>
    <t>Борщ  из св. кап. со сметаной</t>
  </si>
  <si>
    <t>250/30</t>
  </si>
  <si>
    <t>210/50</t>
  </si>
  <si>
    <t xml:space="preserve"> 3 класс  ( 2 смена) 174 руб.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</si>
</sst>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Bookman Old Style"/>
      <family val="1"/>
      <charset val="204"/>
    </font>
    <font>
      <b/>
      <sz val="11.5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2" fillId="0" borderId="0" xfId="0" applyFont="1"/>
    <xf numFmtId="14" fontId="0" fillId="0" borderId="0" xfId="0" applyNumberFormat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 applyAlignme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0" borderId="7" xfId="0" applyBorder="1" applyAlignment="1"/>
    <xf numFmtId="0" fontId="0" fillId="0" borderId="4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5" xfId="0" applyBorder="1"/>
    <xf numFmtId="0" fontId="0" fillId="0" borderId="2" xfId="0" applyBorder="1"/>
    <xf numFmtId="0" fontId="4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5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0" fillId="0" borderId="8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8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/>
    <xf numFmtId="0" fontId="6" fillId="0" borderId="3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" fillId="0" borderId="11" xfId="0" applyFont="1" applyBorder="1" applyAlignment="1"/>
    <xf numFmtId="0" fontId="5" fillId="0" borderId="7" xfId="0" applyFont="1" applyBorder="1" applyAlignment="1">
      <alignment horizontal="center"/>
    </xf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/>
    <xf numFmtId="0" fontId="0" fillId="0" borderId="4" xfId="0" applyBorder="1" applyAlignment="1">
      <alignment horizontal="center"/>
    </xf>
    <xf numFmtId="0" fontId="2" fillId="0" borderId="8" xfId="0" applyFont="1" applyBorder="1"/>
    <xf numFmtId="0" fontId="0" fillId="0" borderId="10" xfId="0" applyBorder="1"/>
    <xf numFmtId="0" fontId="0" fillId="0" borderId="9" xfId="0" applyBorder="1"/>
    <xf numFmtId="0" fontId="0" fillId="0" borderId="3" xfId="0" applyFill="1" applyBorder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2" xfId="0" applyFont="1" applyBorder="1"/>
    <xf numFmtId="16" fontId="0" fillId="0" borderId="0" xfId="0" applyNumberFormat="1"/>
    <xf numFmtId="0" fontId="0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2" fillId="0" borderId="8" xfId="0" applyFont="1" applyBorder="1" applyAlignment="1"/>
    <xf numFmtId="0" fontId="9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11" xfId="0" applyBorder="1"/>
    <xf numFmtId="0" fontId="7" fillId="0" borderId="7" xfId="0" applyFont="1" applyBorder="1" applyAlignment="1">
      <alignment horizontal="center" vertical="top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1" xfId="0" applyFill="1" applyBorder="1"/>
    <xf numFmtId="0" fontId="0" fillId="0" borderId="13" xfId="0" applyFill="1" applyBorder="1"/>
    <xf numFmtId="0" fontId="0" fillId="0" borderId="12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3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/>
    <xf numFmtId="0" fontId="3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/>
    <xf numFmtId="0" fontId="0" fillId="0" borderId="1" xfId="0" applyFont="1" applyBorder="1" applyAlignment="1">
      <alignment horizontal="center"/>
    </xf>
    <xf numFmtId="0" fontId="2" fillId="0" borderId="8" xfId="0" applyFont="1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5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/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0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5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8" xfId="0" applyFont="1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/>
    <xf numFmtId="0" fontId="2" fillId="3" borderId="5" xfId="0" applyFont="1" applyFill="1" applyBorder="1" applyAlignment="1">
      <alignment horizontal="left"/>
    </xf>
    <xf numFmtId="0" fontId="0" fillId="3" borderId="0" xfId="0" applyFill="1"/>
    <xf numFmtId="0" fontId="2" fillId="3" borderId="2" xfId="0" applyFont="1" applyFill="1" applyBorder="1" applyAlignment="1"/>
    <xf numFmtId="0" fontId="2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" fillId="3" borderId="8" xfId="0" applyFont="1" applyFill="1" applyBorder="1" applyAlignment="1"/>
    <xf numFmtId="0" fontId="0" fillId="3" borderId="10" xfId="0" applyFill="1" applyBorder="1" applyAlignment="1"/>
    <xf numFmtId="0" fontId="0" fillId="3" borderId="9" xfId="0" applyFill="1" applyBorder="1" applyAlignment="1"/>
    <xf numFmtId="0" fontId="2" fillId="0" borderId="14" xfId="0" applyFont="1" applyBorder="1" applyAlignment="1"/>
    <xf numFmtId="0" fontId="0" fillId="0" borderId="0" xfId="0" applyBorder="1" applyAlignment="1"/>
    <xf numFmtId="0" fontId="0" fillId="0" borderId="15" xfId="0" applyBorder="1" applyAlignment="1"/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2" borderId="8" xfId="0" applyFont="1" applyFill="1" applyBorder="1" applyAlignment="1"/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1" xfId="0" applyFont="1" applyFill="1" applyBorder="1"/>
    <xf numFmtId="0" fontId="0" fillId="2" borderId="5" xfId="0" applyFill="1" applyBorder="1"/>
    <xf numFmtId="0" fontId="2" fillId="3" borderId="1" xfId="0" applyFont="1" applyFill="1" applyBorder="1"/>
    <xf numFmtId="0" fontId="0" fillId="3" borderId="5" xfId="0" applyFill="1" applyBorder="1"/>
    <xf numFmtId="0" fontId="0" fillId="3" borderId="2" xfId="0" applyFill="1" applyBorder="1"/>
    <xf numFmtId="0" fontId="5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2" fillId="0" borderId="10" xfId="0" applyFont="1" applyBorder="1" applyAlignment="1"/>
    <xf numFmtId="0" fontId="2" fillId="0" borderId="9" xfId="0" applyFont="1" applyBorder="1" applyAlignment="1"/>
    <xf numFmtId="0" fontId="8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14" xfId="0" applyFont="1" applyFill="1" applyBorder="1" applyAlignment="1"/>
    <xf numFmtId="0" fontId="1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Fill="1" applyBorder="1"/>
    <xf numFmtId="0" fontId="0" fillId="2" borderId="11" xfId="0" applyFill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5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/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8" xfId="0" applyFont="1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/>
    <xf numFmtId="0" fontId="2" fillId="2" borderId="1" xfId="0" applyFont="1" applyFill="1" applyBorder="1" applyAlignment="1"/>
    <xf numFmtId="0" fontId="2" fillId="2" borderId="8" xfId="0" applyFont="1" applyFill="1" applyBorder="1" applyAlignment="1"/>
    <xf numFmtId="0" fontId="0" fillId="0" borderId="1" xfId="0" applyFont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/>
    <xf numFmtId="0" fontId="14" fillId="0" borderId="3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1" xfId="0" applyFont="1" applyFill="1" applyBorder="1" applyAlignment="1"/>
    <xf numFmtId="0" fontId="0" fillId="0" borderId="5" xfId="0" applyFont="1" applyFill="1" applyBorder="1" applyAlignment="1"/>
    <xf numFmtId="0" fontId="0" fillId="0" borderId="2" xfId="0" applyFont="1" applyFill="1" applyBorder="1" applyAlignment="1"/>
    <xf numFmtId="0" fontId="0" fillId="0" borderId="11" xfId="0" applyFont="1" applyFill="1" applyBorder="1" applyAlignment="1"/>
    <xf numFmtId="0" fontId="0" fillId="0" borderId="13" xfId="0" applyFont="1" applyFill="1" applyBorder="1" applyAlignment="1"/>
    <xf numFmtId="0" fontId="0" fillId="0" borderId="12" xfId="0" applyFont="1" applyFill="1" applyBorder="1" applyAlignment="1"/>
    <xf numFmtId="0" fontId="0" fillId="0" borderId="0" xfId="0" applyFont="1" applyFill="1"/>
    <xf numFmtId="0" fontId="0" fillId="0" borderId="3" xfId="0" applyFont="1" applyFill="1" applyBorder="1" applyAlignment="1"/>
    <xf numFmtId="0" fontId="0" fillId="0" borderId="3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5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0" fillId="0" borderId="7" xfId="0" applyBorder="1" applyAlignment="1"/>
    <xf numFmtId="0" fontId="3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" xfId="0" applyFont="1" applyFill="1" applyBorder="1" applyAlignment="1"/>
    <xf numFmtId="0" fontId="0" fillId="0" borderId="5" xfId="0" applyFont="1" applyFill="1" applyBorder="1" applyAlignment="1"/>
    <xf numFmtId="0" fontId="0" fillId="0" borderId="2" xfId="0" applyFont="1" applyFill="1" applyBorder="1" applyAlignment="1"/>
    <xf numFmtId="0" fontId="2" fillId="0" borderId="8" xfId="0" applyFont="1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" xfId="0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2" fillId="2" borderId="2" xfId="0" applyFont="1" applyFill="1" applyBorder="1" applyAlignment="1"/>
    <xf numFmtId="0" fontId="0" fillId="0" borderId="5" xfId="0" applyFont="1" applyBorder="1" applyAlignment="1"/>
    <xf numFmtId="0" fontId="0" fillId="0" borderId="2" xfId="0" applyFont="1" applyBorder="1" applyAlignment="1"/>
    <xf numFmtId="0" fontId="0" fillId="3" borderId="1" xfId="0" applyFill="1" applyBorder="1" applyAlignment="1"/>
    <xf numFmtId="0" fontId="0" fillId="3" borderId="5" xfId="0" applyFill="1" applyBorder="1" applyAlignment="1"/>
    <xf numFmtId="0" fontId="0" fillId="3" borderId="2" xfId="0" applyFill="1" applyBorder="1" applyAlignment="1"/>
    <xf numFmtId="0" fontId="2" fillId="2" borderId="8" xfId="0" applyFont="1" applyFill="1" applyBorder="1" applyAlignment="1"/>
    <xf numFmtId="0" fontId="0" fillId="2" borderId="10" xfId="0" applyFill="1" applyBorder="1" applyAlignment="1"/>
    <xf numFmtId="0" fontId="0" fillId="2" borderId="9" xfId="0" applyFill="1" applyBorder="1" applyAlignment="1"/>
    <xf numFmtId="0" fontId="0" fillId="2" borderId="1" xfId="0" applyFill="1" applyBorder="1" applyAlignment="1"/>
    <xf numFmtId="0" fontId="0" fillId="2" borderId="5" xfId="0" applyFill="1" applyBorder="1" applyAlignment="1"/>
    <xf numFmtId="0" fontId="0" fillId="2" borderId="2" xfId="0" applyFill="1" applyBorder="1" applyAlignment="1"/>
    <xf numFmtId="0" fontId="0" fillId="0" borderId="1" xfId="0" applyFont="1" applyBorder="1" applyAlignment="1"/>
    <xf numFmtId="0" fontId="3" fillId="0" borderId="1" xfId="0" applyFont="1" applyBorder="1" applyAlignment="1">
      <alignment horizontal="left" vertical="top"/>
    </xf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workbookViewId="0">
      <selection activeCell="O56" sqref="O56"/>
    </sheetView>
  </sheetViews>
  <sheetFormatPr defaultRowHeight="15"/>
  <cols>
    <col min="1" max="1" width="6.5703125" customWidth="1"/>
    <col min="2" max="2" width="3.1406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</row>
    <row r="2" spans="1:10">
      <c r="A2" s="2" t="s">
        <v>73</v>
      </c>
    </row>
    <row r="3" spans="1:10">
      <c r="A3" s="248" t="s">
        <v>1</v>
      </c>
      <c r="B3" s="249"/>
      <c r="C3" s="3" t="s">
        <v>2</v>
      </c>
      <c r="D3" s="3"/>
      <c r="E3" s="3"/>
      <c r="F3" s="3" t="s">
        <v>3</v>
      </c>
      <c r="G3" s="3" t="s">
        <v>4</v>
      </c>
      <c r="H3" s="3"/>
      <c r="I3" s="4"/>
      <c r="J3" s="5" t="s">
        <v>5</v>
      </c>
    </row>
    <row r="4" spans="1:10">
      <c r="A4" s="250" t="s">
        <v>6</v>
      </c>
      <c r="B4" s="251"/>
      <c r="C4" s="250"/>
      <c r="D4" s="252"/>
      <c r="E4" s="251"/>
      <c r="F4" s="3"/>
      <c r="G4" s="6" t="s">
        <v>7</v>
      </c>
      <c r="H4" s="6" t="s">
        <v>8</v>
      </c>
      <c r="I4" s="7" t="s">
        <v>9</v>
      </c>
      <c r="J4" s="8" t="s">
        <v>10</v>
      </c>
    </row>
    <row r="5" spans="1:10">
      <c r="A5" s="253"/>
      <c r="B5" s="254"/>
      <c r="C5" s="250" t="s">
        <v>11</v>
      </c>
      <c r="D5" s="252"/>
      <c r="E5" s="251"/>
      <c r="F5" s="9"/>
      <c r="G5" s="9"/>
      <c r="H5" s="9"/>
      <c r="I5" s="10"/>
      <c r="J5" s="11"/>
    </row>
    <row r="6" spans="1:10">
      <c r="A6" s="253"/>
      <c r="B6" s="254"/>
      <c r="C6" s="250" t="s">
        <v>12</v>
      </c>
      <c r="D6" s="252"/>
      <c r="E6" s="251"/>
      <c r="F6" s="9"/>
      <c r="G6" s="12"/>
      <c r="H6" s="12"/>
      <c r="I6" s="12"/>
      <c r="J6" s="13"/>
    </row>
    <row r="7" spans="1:10">
      <c r="A7" s="246" t="s">
        <v>13</v>
      </c>
      <c r="B7" s="247"/>
      <c r="C7" s="9" t="s">
        <v>14</v>
      </c>
      <c r="D7" s="9"/>
      <c r="E7" s="9"/>
      <c r="F7" s="14" t="s">
        <v>15</v>
      </c>
      <c r="G7" s="15">
        <v>6</v>
      </c>
      <c r="H7" s="15">
        <v>5.8</v>
      </c>
      <c r="I7" s="15">
        <v>29.2</v>
      </c>
      <c r="J7" s="15">
        <v>291</v>
      </c>
    </row>
    <row r="8" spans="1:10">
      <c r="A8" s="227" t="s">
        <v>16</v>
      </c>
      <c r="B8" s="16"/>
      <c r="C8" s="17" t="s">
        <v>17</v>
      </c>
      <c r="D8" s="18"/>
      <c r="E8" s="19"/>
      <c r="F8" s="14">
        <v>200</v>
      </c>
      <c r="G8" s="15">
        <v>3.78</v>
      </c>
      <c r="H8" s="15">
        <v>0.67</v>
      </c>
      <c r="I8" s="15">
        <v>26</v>
      </c>
      <c r="J8" s="15">
        <v>155.19999999999999</v>
      </c>
    </row>
    <row r="9" spans="1:10">
      <c r="A9" s="246" t="s">
        <v>18</v>
      </c>
      <c r="B9" s="247"/>
      <c r="C9" s="253" t="s">
        <v>19</v>
      </c>
      <c r="D9" s="255"/>
      <c r="E9" s="254"/>
      <c r="F9" s="14">
        <v>10</v>
      </c>
      <c r="G9" s="15">
        <v>4.6399999999999997</v>
      </c>
      <c r="H9" s="15">
        <v>5.9</v>
      </c>
      <c r="I9" s="15">
        <v>0</v>
      </c>
      <c r="J9" s="15">
        <v>35.83</v>
      </c>
    </row>
    <row r="10" spans="1:10">
      <c r="A10" s="246" t="s">
        <v>18</v>
      </c>
      <c r="B10" s="247"/>
      <c r="C10" s="253" t="s">
        <v>20</v>
      </c>
      <c r="D10" s="255"/>
      <c r="E10" s="254"/>
      <c r="F10" s="14">
        <v>30</v>
      </c>
      <c r="G10" s="15">
        <v>3.16</v>
      </c>
      <c r="H10" s="15">
        <v>0.4</v>
      </c>
      <c r="I10" s="15">
        <v>14.49</v>
      </c>
      <c r="J10" s="15">
        <v>70.14</v>
      </c>
    </row>
    <row r="11" spans="1:10">
      <c r="A11" s="246" t="s">
        <v>18</v>
      </c>
      <c r="B11" s="247"/>
      <c r="C11" s="9" t="s">
        <v>21</v>
      </c>
      <c r="D11" s="9"/>
      <c r="E11" s="9"/>
      <c r="F11" s="14">
        <v>10</v>
      </c>
      <c r="G11" s="15">
        <v>0.1</v>
      </c>
      <c r="H11" s="15">
        <v>4.2</v>
      </c>
      <c r="I11" s="15">
        <v>7.13</v>
      </c>
      <c r="J11" s="15">
        <v>65.72</v>
      </c>
    </row>
    <row r="12" spans="1:10">
      <c r="A12" s="14" t="s">
        <v>22</v>
      </c>
      <c r="B12" s="16"/>
      <c r="C12" s="10" t="s">
        <v>23</v>
      </c>
      <c r="D12" s="18"/>
      <c r="E12" s="19"/>
      <c r="F12" s="14">
        <v>200</v>
      </c>
      <c r="G12" s="15">
        <v>0.64</v>
      </c>
      <c r="H12" s="15">
        <v>0.98</v>
      </c>
      <c r="I12" s="15">
        <v>11</v>
      </c>
      <c r="J12" s="15">
        <v>45</v>
      </c>
    </row>
    <row r="13" spans="1:10">
      <c r="A13" s="253"/>
      <c r="B13" s="254"/>
      <c r="C13" s="250" t="s">
        <v>24</v>
      </c>
      <c r="D13" s="252"/>
      <c r="E13" s="251"/>
      <c r="F13" s="7">
        <v>655</v>
      </c>
      <c r="G13" s="20">
        <f>G7+G8+G9+G10+G11+G12</f>
        <v>18.32</v>
      </c>
      <c r="H13" s="20">
        <f>H7+H8+H9+H10+H11+H12</f>
        <v>17.950000000000003</v>
      </c>
      <c r="I13" s="20">
        <f>I7+I8+I9+I10+I11+I12</f>
        <v>87.82</v>
      </c>
      <c r="J13" s="20">
        <f>J7+J8+J9+J10+J11+J12</f>
        <v>662.89</v>
      </c>
    </row>
    <row r="14" spans="1:10">
      <c r="A14" s="253"/>
      <c r="B14" s="254"/>
      <c r="C14" s="250" t="s">
        <v>25</v>
      </c>
      <c r="D14" s="252"/>
      <c r="E14" s="251"/>
      <c r="F14" s="12"/>
      <c r="G14" s="13"/>
      <c r="H14" s="13"/>
      <c r="I14" s="13"/>
      <c r="J14" s="13"/>
    </row>
    <row r="15" spans="1:10">
      <c r="A15" s="21" t="s">
        <v>26</v>
      </c>
      <c r="C15" s="135" t="s">
        <v>27</v>
      </c>
      <c r="D15" s="137"/>
      <c r="E15" s="136"/>
      <c r="F15" s="142">
        <v>50</v>
      </c>
      <c r="G15" s="15">
        <v>0.93</v>
      </c>
      <c r="H15" s="15">
        <v>5.15</v>
      </c>
      <c r="I15" s="15">
        <v>3.85</v>
      </c>
      <c r="J15" s="15">
        <v>50.05</v>
      </c>
    </row>
    <row r="16" spans="1:10">
      <c r="A16" s="246" t="s">
        <v>26</v>
      </c>
      <c r="B16" s="247"/>
      <c r="C16" s="253" t="s">
        <v>28</v>
      </c>
      <c r="D16" s="255"/>
      <c r="E16" s="254"/>
      <c r="F16" s="14" t="s">
        <v>29</v>
      </c>
      <c r="G16" s="25">
        <v>9.67</v>
      </c>
      <c r="H16" s="25">
        <v>9.8699999999999992</v>
      </c>
      <c r="I16" s="25">
        <v>2.27</v>
      </c>
      <c r="J16" s="25">
        <v>386.3</v>
      </c>
    </row>
    <row r="17" spans="1:10">
      <c r="A17" s="246" t="s">
        <v>30</v>
      </c>
      <c r="B17" s="247"/>
      <c r="C17" s="253" t="s">
        <v>31</v>
      </c>
      <c r="D17" s="255"/>
      <c r="E17" s="254"/>
      <c r="F17" s="14">
        <v>150</v>
      </c>
      <c r="G17" s="15">
        <v>2.5299999999999998</v>
      </c>
      <c r="H17" s="15">
        <v>5.7</v>
      </c>
      <c r="I17" s="15">
        <v>12.29</v>
      </c>
      <c r="J17" s="15">
        <v>231.86</v>
      </c>
    </row>
    <row r="18" spans="1:10">
      <c r="A18" s="246" t="s">
        <v>32</v>
      </c>
      <c r="B18" s="247"/>
      <c r="C18" s="253" t="s">
        <v>33</v>
      </c>
      <c r="D18" s="255"/>
      <c r="E18" s="254"/>
      <c r="F18" s="14" t="s">
        <v>34</v>
      </c>
      <c r="G18" s="15">
        <v>3.6</v>
      </c>
      <c r="H18" s="15">
        <v>2.67</v>
      </c>
      <c r="I18" s="15">
        <v>29.2</v>
      </c>
      <c r="J18" s="15">
        <v>41.6</v>
      </c>
    </row>
    <row r="19" spans="1:10">
      <c r="A19" s="256" t="s">
        <v>26</v>
      </c>
      <c r="B19" s="257"/>
      <c r="C19" s="26" t="s">
        <v>35</v>
      </c>
      <c r="D19" s="27"/>
      <c r="E19" s="28"/>
      <c r="F19" s="29">
        <v>30</v>
      </c>
      <c r="G19" s="260">
        <v>2.2400000000000002</v>
      </c>
      <c r="H19" s="260">
        <v>0.44</v>
      </c>
      <c r="I19" s="261">
        <v>19.760000000000002</v>
      </c>
      <c r="J19" s="261">
        <v>68.97</v>
      </c>
    </row>
    <row r="20" spans="1:10">
      <c r="A20" s="258"/>
      <c r="B20" s="259"/>
      <c r="C20" s="30" t="s">
        <v>36</v>
      </c>
      <c r="D20" s="31"/>
      <c r="E20" s="32"/>
      <c r="F20" s="33"/>
      <c r="G20" s="260"/>
      <c r="H20" s="260"/>
      <c r="I20" s="261"/>
      <c r="J20" s="261"/>
    </row>
    <row r="21" spans="1:10" ht="15.75">
      <c r="A21" s="246"/>
      <c r="B21" s="247"/>
      <c r="C21" s="250" t="s">
        <v>24</v>
      </c>
      <c r="D21" s="252"/>
      <c r="E21" s="251"/>
      <c r="F21" s="34">
        <v>552</v>
      </c>
      <c r="G21" s="35">
        <f>G15+G16+G17+G18+G19</f>
        <v>18.97</v>
      </c>
      <c r="H21" s="35">
        <f>H15+H16+H17+H18+H19</f>
        <v>23.830000000000002</v>
      </c>
      <c r="I21" s="35">
        <f>I15+I16+I17+I18+I19</f>
        <v>67.37</v>
      </c>
      <c r="J21" s="35">
        <f>J15+J16+J17+J18+J19</f>
        <v>778.78000000000009</v>
      </c>
    </row>
    <row r="22" spans="1:10" ht="15.75">
      <c r="A22" s="14"/>
      <c r="B22" s="16"/>
      <c r="C22" s="250" t="s">
        <v>37</v>
      </c>
      <c r="D22" s="252"/>
      <c r="E22" s="251"/>
      <c r="F22" s="34"/>
      <c r="G22" s="36"/>
      <c r="H22" s="36"/>
      <c r="I22" s="36"/>
      <c r="J22" s="36"/>
    </row>
    <row r="23" spans="1:10">
      <c r="A23" t="s">
        <v>26</v>
      </c>
      <c r="B23" s="19"/>
      <c r="C23" s="9" t="s">
        <v>38</v>
      </c>
      <c r="D23" s="37"/>
      <c r="E23" s="37"/>
      <c r="F23" s="143">
        <v>50</v>
      </c>
      <c r="G23" s="142">
        <v>2.25</v>
      </c>
      <c r="H23" s="142">
        <v>6.93</v>
      </c>
      <c r="I23" s="142">
        <v>20.18</v>
      </c>
      <c r="J23" s="142">
        <v>47.05</v>
      </c>
    </row>
    <row r="24" spans="1:10">
      <c r="A24" s="246" t="s">
        <v>39</v>
      </c>
      <c r="B24" s="247"/>
      <c r="C24" s="253" t="s">
        <v>40</v>
      </c>
      <c r="D24" s="255"/>
      <c r="E24" s="254"/>
      <c r="F24" s="14">
        <v>60</v>
      </c>
      <c r="G24" s="15">
        <v>13.16</v>
      </c>
      <c r="H24" s="15">
        <v>15.11</v>
      </c>
      <c r="I24" s="15">
        <v>11.78</v>
      </c>
      <c r="J24" s="15">
        <v>336.4</v>
      </c>
    </row>
    <row r="25" spans="1:10">
      <c r="A25" s="246" t="s">
        <v>26</v>
      </c>
      <c r="B25" s="247"/>
      <c r="C25" s="253" t="s">
        <v>41</v>
      </c>
      <c r="D25" s="255"/>
      <c r="E25" s="254"/>
      <c r="F25" s="14">
        <v>20</v>
      </c>
      <c r="G25" s="38">
        <v>7.9</v>
      </c>
      <c r="H25" s="38">
        <v>0.72</v>
      </c>
      <c r="I25" s="38">
        <v>48.3</v>
      </c>
      <c r="J25" s="38">
        <v>40.049999999999997</v>
      </c>
    </row>
    <row r="26" spans="1:10">
      <c r="A26" s="14" t="s">
        <v>42</v>
      </c>
      <c r="B26" s="16"/>
      <c r="C26" s="17" t="s">
        <v>43</v>
      </c>
      <c r="D26" s="22"/>
      <c r="E26" s="23"/>
      <c r="F26" s="14">
        <v>150</v>
      </c>
      <c r="G26" s="15">
        <v>3.67</v>
      </c>
      <c r="H26" s="15">
        <v>5.42</v>
      </c>
      <c r="I26" s="15">
        <v>16.670000000000002</v>
      </c>
      <c r="J26" s="15">
        <v>210.11</v>
      </c>
    </row>
    <row r="27" spans="1:10">
      <c r="A27" s="14" t="s">
        <v>26</v>
      </c>
      <c r="B27" s="16"/>
      <c r="C27" s="17" t="s">
        <v>44</v>
      </c>
      <c r="D27" s="22"/>
      <c r="E27" s="23"/>
      <c r="F27" s="14" t="s">
        <v>45</v>
      </c>
      <c r="G27" s="15">
        <v>3.6</v>
      </c>
      <c r="H27" s="15">
        <v>2.67</v>
      </c>
      <c r="I27" s="15">
        <v>3.2</v>
      </c>
      <c r="J27" s="15">
        <v>42.6</v>
      </c>
    </row>
    <row r="28" spans="1:10">
      <c r="A28" s="256" t="s">
        <v>26</v>
      </c>
      <c r="B28" s="257"/>
      <c r="C28" s="26" t="s">
        <v>35</v>
      </c>
      <c r="D28" s="27"/>
      <c r="E28" s="28"/>
      <c r="F28" s="256">
        <v>30</v>
      </c>
      <c r="G28" s="260">
        <v>2.2400000000000002</v>
      </c>
      <c r="H28" s="260">
        <v>0.44</v>
      </c>
      <c r="I28" s="261">
        <v>19.760000000000002</v>
      </c>
      <c r="J28" s="261">
        <v>68.97</v>
      </c>
    </row>
    <row r="29" spans="1:10">
      <c r="A29" s="258"/>
      <c r="B29" s="259"/>
      <c r="C29" s="30" t="s">
        <v>36</v>
      </c>
      <c r="D29" s="31"/>
      <c r="E29" s="32"/>
      <c r="F29" s="258"/>
      <c r="G29" s="260"/>
      <c r="H29" s="260"/>
      <c r="I29" s="261"/>
      <c r="J29" s="261"/>
    </row>
    <row r="30" spans="1:10" ht="15.75">
      <c r="A30" s="33"/>
      <c r="B30" s="39"/>
      <c r="C30" s="40" t="s">
        <v>24</v>
      </c>
      <c r="D30" s="31"/>
      <c r="E30" s="32"/>
      <c r="F30" s="41">
        <v>535</v>
      </c>
      <c r="G30" s="35">
        <f>G23+G24+G25+G26+G27+G28</f>
        <v>32.820000000000007</v>
      </c>
      <c r="H30" s="35">
        <f>H23+H24+H25+H26+H27+H28</f>
        <v>31.290000000000003</v>
      </c>
      <c r="I30" s="35">
        <f>I23+I24+I25+I26+I27+I28</f>
        <v>119.89</v>
      </c>
      <c r="J30" s="35">
        <f>J23+J24+J25+J26+J27+J28</f>
        <v>745.18000000000006</v>
      </c>
    </row>
    <row r="31" spans="1:10">
      <c r="A31" s="14"/>
      <c r="B31" s="16"/>
      <c r="C31" s="42" t="s">
        <v>46</v>
      </c>
      <c r="D31" s="22"/>
      <c r="E31" s="23"/>
      <c r="F31" s="9"/>
      <c r="G31" s="12"/>
      <c r="H31" s="12"/>
      <c r="I31" s="12"/>
      <c r="J31" s="12"/>
    </row>
    <row r="32" spans="1:10">
      <c r="A32" s="256" t="s">
        <v>47</v>
      </c>
      <c r="B32" s="257"/>
      <c r="C32" s="26" t="s">
        <v>48</v>
      </c>
      <c r="D32" s="27"/>
      <c r="E32" s="28"/>
      <c r="F32" s="256" t="s">
        <v>49</v>
      </c>
      <c r="G32" s="263">
        <v>19.989999999999998</v>
      </c>
      <c r="H32" s="265">
        <v>16.850000000000001</v>
      </c>
      <c r="I32" s="265">
        <v>39.18</v>
      </c>
      <c r="J32" s="263">
        <v>441.53</v>
      </c>
    </row>
    <row r="33" spans="1:10">
      <c r="A33" s="258"/>
      <c r="B33" s="259"/>
      <c r="C33" s="30" t="s">
        <v>50</v>
      </c>
      <c r="D33" s="31"/>
      <c r="E33" s="32"/>
      <c r="F33" s="262"/>
      <c r="G33" s="264"/>
      <c r="H33" s="266"/>
      <c r="I33" s="266"/>
      <c r="J33" s="264"/>
    </row>
    <row r="34" spans="1:10">
      <c r="A34" s="14" t="s">
        <v>26</v>
      </c>
      <c r="B34" s="16"/>
      <c r="C34" s="17" t="s">
        <v>51</v>
      </c>
      <c r="D34" s="22"/>
      <c r="E34" s="23"/>
      <c r="F34" s="14" t="s">
        <v>45</v>
      </c>
      <c r="G34" s="15">
        <v>0.53</v>
      </c>
      <c r="H34" s="15">
        <v>0</v>
      </c>
      <c r="I34" s="15">
        <v>9.4700000000000006</v>
      </c>
      <c r="J34" s="15">
        <v>40</v>
      </c>
    </row>
    <row r="35" spans="1:10">
      <c r="A35" s="14" t="s">
        <v>52</v>
      </c>
      <c r="B35" s="16"/>
      <c r="C35" s="10" t="s">
        <v>53</v>
      </c>
      <c r="D35" s="18"/>
      <c r="E35" s="19"/>
      <c r="F35" s="24">
        <v>100</v>
      </c>
      <c r="G35" s="15">
        <v>0.94</v>
      </c>
      <c r="H35" s="15">
        <v>0.39</v>
      </c>
      <c r="I35" s="15">
        <v>13.3</v>
      </c>
      <c r="J35" s="15">
        <v>53.4</v>
      </c>
    </row>
    <row r="36" spans="1:10" ht="15.75">
      <c r="A36" s="14"/>
      <c r="B36" s="16"/>
      <c r="C36" s="42" t="s">
        <v>24</v>
      </c>
      <c r="D36" s="22"/>
      <c r="E36" s="23"/>
      <c r="F36" s="35">
        <v>505</v>
      </c>
      <c r="G36" s="35">
        <f>G32+G34+G35</f>
        <v>21.46</v>
      </c>
      <c r="H36" s="35">
        <f>H32+H34+H35</f>
        <v>17.240000000000002</v>
      </c>
      <c r="I36" s="35">
        <f>I32+I34+I35</f>
        <v>61.95</v>
      </c>
      <c r="J36" s="35">
        <f>J32+J34+J35</f>
        <v>534.92999999999995</v>
      </c>
    </row>
    <row r="37" spans="1:10">
      <c r="A37" s="14"/>
      <c r="B37" s="16"/>
      <c r="C37" s="42" t="s">
        <v>54</v>
      </c>
      <c r="D37" s="22"/>
      <c r="E37" s="23"/>
      <c r="F37" s="9"/>
      <c r="G37" s="9"/>
      <c r="H37" s="9"/>
      <c r="I37" s="9"/>
      <c r="J37" s="9"/>
    </row>
    <row r="38" spans="1:10">
      <c r="A38" s="14" t="s">
        <v>55</v>
      </c>
      <c r="B38" s="16"/>
      <c r="C38" s="234" t="s">
        <v>69</v>
      </c>
      <c r="D38" s="235"/>
      <c r="E38" s="236"/>
      <c r="F38" s="24">
        <v>50</v>
      </c>
      <c r="G38" s="15">
        <v>0.24</v>
      </c>
      <c r="H38" s="15">
        <v>0.05</v>
      </c>
      <c r="I38" s="15">
        <v>0.72</v>
      </c>
      <c r="J38" s="15">
        <v>14.8</v>
      </c>
    </row>
    <row r="39" spans="1:10">
      <c r="A39" s="14" t="s">
        <v>26</v>
      </c>
      <c r="B39" s="16"/>
      <c r="C39" s="237" t="s">
        <v>108</v>
      </c>
      <c r="D39" s="238"/>
      <c r="E39" s="239"/>
      <c r="F39" s="14" t="s">
        <v>109</v>
      </c>
      <c r="G39" s="45">
        <v>15.2</v>
      </c>
      <c r="H39" s="45">
        <v>17.38</v>
      </c>
      <c r="I39" s="45">
        <v>2.56</v>
      </c>
      <c r="J39" s="45">
        <v>341</v>
      </c>
    </row>
    <row r="40" spans="1:10">
      <c r="A40" s="14" t="s">
        <v>57</v>
      </c>
      <c r="B40" s="16"/>
      <c r="C40" s="17" t="s">
        <v>58</v>
      </c>
      <c r="D40" s="22"/>
      <c r="E40" s="23"/>
      <c r="F40" s="14" t="s">
        <v>59</v>
      </c>
      <c r="G40" s="15">
        <v>0.53</v>
      </c>
      <c r="H40" s="15">
        <v>0</v>
      </c>
      <c r="I40" s="15">
        <v>9.4700000000000006</v>
      </c>
      <c r="J40" s="15">
        <v>40</v>
      </c>
    </row>
    <row r="41" spans="1:10">
      <c r="A41" s="256" t="s">
        <v>26</v>
      </c>
      <c r="B41" s="257"/>
      <c r="C41" s="26" t="s">
        <v>35</v>
      </c>
      <c r="D41" s="27"/>
      <c r="E41" s="28"/>
      <c r="F41" s="256">
        <v>30</v>
      </c>
      <c r="G41" s="260">
        <v>2.2400000000000002</v>
      </c>
      <c r="H41" s="260">
        <v>0.44</v>
      </c>
      <c r="I41" s="261">
        <v>19.760000000000002</v>
      </c>
      <c r="J41" s="261">
        <v>68.97</v>
      </c>
    </row>
    <row r="42" spans="1:10">
      <c r="A42" s="258"/>
      <c r="B42" s="259"/>
      <c r="C42" s="30" t="s">
        <v>36</v>
      </c>
      <c r="D42" s="31"/>
      <c r="E42" s="32"/>
      <c r="F42" s="258"/>
      <c r="G42" s="260"/>
      <c r="H42" s="260"/>
      <c r="I42" s="261"/>
      <c r="J42" s="261"/>
    </row>
    <row r="43" spans="1:10">
      <c r="A43" s="80" t="s">
        <v>26</v>
      </c>
      <c r="B43" s="39"/>
      <c r="C43" s="240" t="s">
        <v>120</v>
      </c>
      <c r="D43" s="241"/>
      <c r="E43" s="242"/>
      <c r="F43" s="74">
        <v>50</v>
      </c>
      <c r="G43" s="74">
        <v>4.96</v>
      </c>
      <c r="H43" s="74">
        <v>16.190000000000001</v>
      </c>
      <c r="I43" s="74">
        <v>43.89</v>
      </c>
      <c r="J43" s="74">
        <v>171.8</v>
      </c>
    </row>
    <row r="44" spans="1:10" ht="15.75">
      <c r="A44" s="14"/>
      <c r="B44" s="16"/>
      <c r="C44" s="42" t="s">
        <v>24</v>
      </c>
      <c r="D44" s="22"/>
      <c r="E44" s="23"/>
      <c r="F44" s="35">
        <v>505</v>
      </c>
      <c r="G44" s="41">
        <f>G38+G39+G40+G41+G43</f>
        <v>23.17</v>
      </c>
      <c r="H44" s="41">
        <f>H38+H39+H40+H41+H43</f>
        <v>34.06</v>
      </c>
      <c r="I44" s="41">
        <f>I38+I39+I40+I41+I43</f>
        <v>76.400000000000006</v>
      </c>
      <c r="J44" s="41">
        <f>J38+J39+J40+J41+J43</f>
        <v>636.56999999999994</v>
      </c>
    </row>
    <row r="45" spans="1:10">
      <c r="A45" s="14"/>
      <c r="B45" s="16"/>
      <c r="C45" s="42" t="s">
        <v>60</v>
      </c>
      <c r="D45" s="43"/>
      <c r="E45" s="23"/>
      <c r="F45" s="9"/>
      <c r="G45" s="9"/>
      <c r="H45" s="9"/>
      <c r="I45" s="9"/>
      <c r="J45" s="9"/>
    </row>
    <row r="46" spans="1:10">
      <c r="A46" s="14"/>
      <c r="B46" s="16"/>
      <c r="C46" s="42" t="s">
        <v>12</v>
      </c>
      <c r="D46" s="43"/>
      <c r="E46" s="23"/>
      <c r="F46" s="9"/>
      <c r="G46" s="12"/>
      <c r="H46" s="12"/>
      <c r="I46" s="12"/>
      <c r="J46" s="12"/>
    </row>
    <row r="47" spans="1:10">
      <c r="A47" s="14" t="s">
        <v>13</v>
      </c>
      <c r="B47" s="16"/>
      <c r="C47" s="17" t="s">
        <v>61</v>
      </c>
      <c r="D47" s="22"/>
      <c r="E47" s="23"/>
      <c r="F47" s="14" t="s">
        <v>15</v>
      </c>
      <c r="G47" s="15">
        <v>58.48</v>
      </c>
      <c r="H47" s="15">
        <v>5.32</v>
      </c>
      <c r="I47" s="15">
        <v>36.18</v>
      </c>
      <c r="J47" s="15">
        <v>322.7</v>
      </c>
    </row>
    <row r="48" spans="1:10">
      <c r="A48" s="14" t="s">
        <v>62</v>
      </c>
      <c r="B48" s="16"/>
      <c r="C48" s="17" t="s">
        <v>63</v>
      </c>
      <c r="D48" s="22"/>
      <c r="E48" s="23"/>
      <c r="F48" s="14">
        <v>200</v>
      </c>
      <c r="G48" s="15">
        <v>3.78</v>
      </c>
      <c r="H48" s="15">
        <v>0.67</v>
      </c>
      <c r="I48" s="15">
        <v>26</v>
      </c>
      <c r="J48" s="15">
        <v>125.11</v>
      </c>
    </row>
    <row r="49" spans="1:10">
      <c r="A49" s="246" t="s">
        <v>18</v>
      </c>
      <c r="B49" s="247"/>
      <c r="C49" s="253" t="s">
        <v>19</v>
      </c>
      <c r="D49" s="255"/>
      <c r="E49" s="254"/>
      <c r="F49" s="14">
        <v>10</v>
      </c>
      <c r="G49" s="15">
        <v>4.6399999999999997</v>
      </c>
      <c r="H49" s="15">
        <v>5.9</v>
      </c>
      <c r="I49" s="15">
        <v>0</v>
      </c>
      <c r="J49" s="15">
        <v>35.83</v>
      </c>
    </row>
    <row r="50" spans="1:10">
      <c r="A50" s="14" t="s">
        <v>18</v>
      </c>
      <c r="B50" s="16"/>
      <c r="C50" s="253" t="s">
        <v>20</v>
      </c>
      <c r="D50" s="255"/>
      <c r="E50" s="254"/>
      <c r="F50" s="14">
        <v>30</v>
      </c>
      <c r="G50" s="25">
        <v>3.16</v>
      </c>
      <c r="H50" s="25">
        <v>0.4</v>
      </c>
      <c r="I50" s="25">
        <v>14.49</v>
      </c>
      <c r="J50" s="25">
        <v>70.14</v>
      </c>
    </row>
    <row r="51" spans="1:10">
      <c r="A51" s="14" t="s">
        <v>18</v>
      </c>
      <c r="B51" s="16"/>
      <c r="C51" s="9" t="s">
        <v>21</v>
      </c>
      <c r="D51" s="9"/>
      <c r="E51" s="9"/>
      <c r="F51" s="14">
        <v>10</v>
      </c>
      <c r="G51" s="15">
        <v>0.1</v>
      </c>
      <c r="H51" s="15">
        <v>4.2</v>
      </c>
      <c r="I51" s="15">
        <v>7.13</v>
      </c>
      <c r="J51" s="15">
        <v>65.72</v>
      </c>
    </row>
    <row r="52" spans="1:10">
      <c r="A52" s="14" t="s">
        <v>52</v>
      </c>
      <c r="B52" s="16"/>
      <c r="C52" s="10" t="s">
        <v>53</v>
      </c>
      <c r="D52" s="18"/>
      <c r="E52" s="19"/>
      <c r="F52" s="24">
        <v>100</v>
      </c>
      <c r="G52" s="15">
        <v>0.94</v>
      </c>
      <c r="H52" s="15">
        <v>0.39</v>
      </c>
      <c r="I52" s="15">
        <v>13.3</v>
      </c>
      <c r="J52" s="15">
        <v>53.4</v>
      </c>
    </row>
    <row r="53" spans="1:10" ht="15.75">
      <c r="A53" s="14"/>
      <c r="B53" s="16"/>
      <c r="C53" s="4" t="s">
        <v>24</v>
      </c>
      <c r="D53" s="18"/>
      <c r="E53" s="19"/>
      <c r="F53" s="35">
        <v>555</v>
      </c>
      <c r="G53" s="20">
        <f>G47+G48+G49+G50+G51+G52</f>
        <v>71.09999999999998</v>
      </c>
      <c r="H53" s="20">
        <f>H47+H49+H50+H51+H52</f>
        <v>16.21</v>
      </c>
      <c r="I53" s="20">
        <f>I47+I48+I49+I50+I51+I52</f>
        <v>97.1</v>
      </c>
      <c r="J53" s="20">
        <f>J47+J48+J49+J50+J51+J52</f>
        <v>672.9</v>
      </c>
    </row>
    <row r="54" spans="1:10">
      <c r="A54" s="14"/>
      <c r="B54" s="16"/>
      <c r="C54" s="4" t="s">
        <v>25</v>
      </c>
      <c r="D54" s="18"/>
      <c r="E54" s="19"/>
      <c r="F54" s="24"/>
      <c r="G54" s="9"/>
      <c r="H54" s="9"/>
      <c r="I54" s="9"/>
      <c r="J54" s="9"/>
    </row>
    <row r="55" spans="1:10">
      <c r="A55" s="21" t="s">
        <v>26</v>
      </c>
      <c r="C55" s="17" t="s">
        <v>27</v>
      </c>
      <c r="D55" s="22"/>
      <c r="E55" s="23"/>
      <c r="F55" s="24">
        <v>50</v>
      </c>
      <c r="G55" s="15">
        <v>0.93</v>
      </c>
      <c r="H55" s="15">
        <v>5.15</v>
      </c>
      <c r="I55" s="15">
        <v>3.85</v>
      </c>
      <c r="J55" s="15">
        <v>50.05</v>
      </c>
    </row>
    <row r="56" spans="1:10">
      <c r="A56" s="14" t="s">
        <v>26</v>
      </c>
      <c r="B56" s="16"/>
      <c r="C56" s="234" t="s">
        <v>113</v>
      </c>
      <c r="D56" s="243"/>
      <c r="E56" s="243"/>
      <c r="F56" s="14" t="s">
        <v>114</v>
      </c>
      <c r="G56" s="15">
        <v>17.059999999999999</v>
      </c>
      <c r="H56" s="15">
        <v>5</v>
      </c>
      <c r="I56" s="15">
        <v>37.5</v>
      </c>
      <c r="J56" s="15">
        <v>232.33</v>
      </c>
    </row>
    <row r="57" spans="1:10">
      <c r="A57" s="33" t="s">
        <v>64</v>
      </c>
      <c r="B57" s="39"/>
      <c r="C57" s="253" t="s">
        <v>65</v>
      </c>
      <c r="D57" s="255"/>
      <c r="E57" s="254"/>
      <c r="F57" s="14">
        <v>150</v>
      </c>
      <c r="G57" s="15">
        <v>5.0999999999999996</v>
      </c>
      <c r="H57" s="15">
        <v>7.5</v>
      </c>
      <c r="I57" s="15">
        <v>25.5</v>
      </c>
      <c r="J57" s="15">
        <v>201.9</v>
      </c>
    </row>
    <row r="58" spans="1:10">
      <c r="A58" s="14" t="s">
        <v>26</v>
      </c>
      <c r="B58" s="16"/>
      <c r="C58" s="10" t="s">
        <v>44</v>
      </c>
      <c r="D58" s="18"/>
      <c r="E58" s="19"/>
      <c r="F58" s="24" t="s">
        <v>45</v>
      </c>
      <c r="G58" s="15">
        <v>3.6</v>
      </c>
      <c r="H58" s="15">
        <v>2.67</v>
      </c>
      <c r="I58" s="15">
        <v>3.2</v>
      </c>
      <c r="J58" s="15">
        <v>42.6</v>
      </c>
    </row>
    <row r="59" spans="1:10">
      <c r="A59" s="256" t="s">
        <v>26</v>
      </c>
      <c r="B59" s="257"/>
      <c r="C59" s="26" t="s">
        <v>35</v>
      </c>
      <c r="D59" s="27"/>
      <c r="E59" s="28"/>
      <c r="F59" s="267">
        <v>30</v>
      </c>
      <c r="G59" s="260">
        <v>2.2400000000000002</v>
      </c>
      <c r="H59" s="260">
        <v>0.44</v>
      </c>
      <c r="I59" s="261">
        <v>19.760000000000002</v>
      </c>
      <c r="J59" s="261">
        <v>68.97</v>
      </c>
    </row>
    <row r="60" spans="1:10">
      <c r="A60" s="258"/>
      <c r="B60" s="259"/>
      <c r="C60" s="30" t="s">
        <v>36</v>
      </c>
      <c r="D60" s="31"/>
      <c r="E60" s="32"/>
      <c r="F60" s="262"/>
      <c r="G60" s="260"/>
      <c r="H60" s="260"/>
      <c r="I60" s="261"/>
      <c r="J60" s="261"/>
    </row>
    <row r="61" spans="1:10" ht="15.75">
      <c r="A61" s="14"/>
      <c r="B61" s="16"/>
      <c r="C61" s="4" t="s">
        <v>24</v>
      </c>
      <c r="D61" s="18"/>
      <c r="E61" s="19"/>
      <c r="F61" s="35">
        <v>545</v>
      </c>
      <c r="G61" s="35">
        <f>G55+G56+G57+G58+G59</f>
        <v>28.93</v>
      </c>
      <c r="H61" s="35">
        <f>H55+H56+H57+H58+H59</f>
        <v>20.76</v>
      </c>
      <c r="I61" s="35">
        <f>I55+I56+I57+I58+I59</f>
        <v>89.81</v>
      </c>
      <c r="J61" s="35">
        <f>J55+J56+J57+J58+J59</f>
        <v>595.85</v>
      </c>
    </row>
    <row r="62" spans="1:10">
      <c r="A62" s="14"/>
      <c r="B62" s="16"/>
      <c r="C62" s="46" t="s">
        <v>37</v>
      </c>
      <c r="D62" s="47"/>
      <c r="E62" s="48"/>
      <c r="F62" s="45"/>
      <c r="G62" s="12"/>
      <c r="H62" s="12"/>
      <c r="I62" s="12"/>
      <c r="J62" s="12"/>
    </row>
    <row r="63" spans="1:10">
      <c r="A63" t="s">
        <v>26</v>
      </c>
      <c r="B63" s="19"/>
      <c r="C63" s="9" t="s">
        <v>38</v>
      </c>
      <c r="D63" s="37"/>
      <c r="E63" s="37"/>
      <c r="F63" s="84">
        <v>50</v>
      </c>
      <c r="G63" s="85">
        <v>2.25</v>
      </c>
      <c r="H63" s="85">
        <v>6.93</v>
      </c>
      <c r="I63" s="85">
        <v>20.18</v>
      </c>
      <c r="J63" s="85">
        <v>47.05</v>
      </c>
    </row>
    <row r="64" spans="1:10">
      <c r="A64" s="14" t="s">
        <v>66</v>
      </c>
      <c r="B64" s="16"/>
      <c r="C64" s="10" t="s">
        <v>67</v>
      </c>
      <c r="D64" s="18"/>
      <c r="E64" s="19"/>
      <c r="F64" s="14">
        <v>70</v>
      </c>
      <c r="G64" s="15">
        <v>15.4</v>
      </c>
      <c r="H64" s="15">
        <v>11.5</v>
      </c>
      <c r="I64" s="15">
        <v>13.47</v>
      </c>
      <c r="J64" s="15">
        <v>276.39999999999998</v>
      </c>
    </row>
    <row r="65" spans="1:10">
      <c r="A65" s="246" t="s">
        <v>26</v>
      </c>
      <c r="B65" s="247"/>
      <c r="C65" s="253" t="s">
        <v>41</v>
      </c>
      <c r="D65" s="255"/>
      <c r="E65" s="254"/>
      <c r="F65" s="14">
        <v>20</v>
      </c>
      <c r="G65" s="38">
        <v>7.9</v>
      </c>
      <c r="H65" s="38">
        <v>0.72</v>
      </c>
      <c r="I65" s="38">
        <v>48.3</v>
      </c>
      <c r="J65" s="38">
        <v>40.049999999999997</v>
      </c>
    </row>
    <row r="66" spans="1:10">
      <c r="A66" s="14" t="s">
        <v>42</v>
      </c>
      <c r="B66" s="16"/>
      <c r="C66" s="17" t="s">
        <v>43</v>
      </c>
      <c r="D66" s="22"/>
      <c r="E66" s="23"/>
      <c r="F66" s="14">
        <v>150</v>
      </c>
      <c r="G66" s="15">
        <v>3.67</v>
      </c>
      <c r="H66" s="15">
        <v>5.42</v>
      </c>
      <c r="I66" s="15">
        <v>16.670000000000002</v>
      </c>
      <c r="J66" s="15">
        <v>210.11</v>
      </c>
    </row>
    <row r="67" spans="1:10">
      <c r="A67" s="14" t="s">
        <v>26</v>
      </c>
      <c r="B67" s="16"/>
      <c r="C67" s="17" t="s">
        <v>51</v>
      </c>
      <c r="D67" s="18"/>
      <c r="E67" s="19"/>
      <c r="F67" s="24" t="s">
        <v>45</v>
      </c>
      <c r="G67" s="15">
        <v>0.53</v>
      </c>
      <c r="H67" s="15">
        <v>0</v>
      </c>
      <c r="I67" s="15">
        <v>9.4700000000000006</v>
      </c>
      <c r="J67" s="15">
        <v>40</v>
      </c>
    </row>
    <row r="68" spans="1:10">
      <c r="A68" s="256" t="s">
        <v>26</v>
      </c>
      <c r="B68" s="257"/>
      <c r="C68" s="26" t="s">
        <v>35</v>
      </c>
      <c r="D68" s="27"/>
      <c r="E68" s="28"/>
      <c r="F68" s="267">
        <v>30</v>
      </c>
      <c r="G68" s="260">
        <v>2.2400000000000002</v>
      </c>
      <c r="H68" s="260">
        <v>0.44</v>
      </c>
      <c r="I68" s="261">
        <v>19.760000000000002</v>
      </c>
      <c r="J68" s="261">
        <v>68.97</v>
      </c>
    </row>
    <row r="69" spans="1:10">
      <c r="A69" s="258"/>
      <c r="B69" s="259"/>
      <c r="C69" s="30" t="s">
        <v>36</v>
      </c>
      <c r="D69" s="31"/>
      <c r="E69" s="32"/>
      <c r="F69" s="262"/>
      <c r="G69" s="260"/>
      <c r="H69" s="260"/>
      <c r="I69" s="261"/>
      <c r="J69" s="261"/>
    </row>
    <row r="70" spans="1:10" ht="15.75">
      <c r="A70" s="33"/>
      <c r="B70" s="39"/>
      <c r="C70" s="40" t="s">
        <v>24</v>
      </c>
      <c r="D70" s="31"/>
      <c r="E70" s="32"/>
      <c r="F70" s="41">
        <v>545</v>
      </c>
      <c r="G70" s="50">
        <f>G55+G64+G65+G66+G67+G68</f>
        <v>30.670000000000009</v>
      </c>
      <c r="H70" s="50">
        <f>H55+H64+H65+H66+H67+H68</f>
        <v>23.23</v>
      </c>
      <c r="I70" s="51">
        <f>I55+I64+I65+I66+I67+I68</f>
        <v>111.52000000000001</v>
      </c>
      <c r="J70" s="51">
        <f>J63+J64+J65+J66+J67+J68</f>
        <v>682.58</v>
      </c>
    </row>
    <row r="71" spans="1:10">
      <c r="A71" s="14"/>
      <c r="B71" s="16"/>
      <c r="C71" s="4" t="s">
        <v>46</v>
      </c>
      <c r="D71" s="18"/>
      <c r="E71" s="19"/>
      <c r="F71" s="24"/>
      <c r="G71" s="12"/>
      <c r="H71" s="12"/>
      <c r="I71" s="12"/>
      <c r="J71" s="12"/>
    </row>
    <row r="72" spans="1:10">
      <c r="A72" s="256" t="s">
        <v>47</v>
      </c>
      <c r="B72" s="257"/>
      <c r="C72" s="26" t="s">
        <v>48</v>
      </c>
      <c r="D72" s="27"/>
      <c r="E72" s="28"/>
      <c r="F72" s="256" t="s">
        <v>49</v>
      </c>
      <c r="G72" s="263">
        <v>19.989999999999998</v>
      </c>
      <c r="H72" s="265">
        <v>16.850000000000001</v>
      </c>
      <c r="I72" s="265">
        <v>39.18</v>
      </c>
      <c r="J72" s="263">
        <v>441.53</v>
      </c>
    </row>
    <row r="73" spans="1:10">
      <c r="A73" s="258"/>
      <c r="B73" s="259"/>
      <c r="C73" s="30" t="s">
        <v>68</v>
      </c>
      <c r="D73" s="31"/>
      <c r="E73" s="32"/>
      <c r="F73" s="262"/>
      <c r="G73" s="264"/>
      <c r="H73" s="266"/>
      <c r="I73" s="266"/>
      <c r="J73" s="264"/>
    </row>
    <row r="74" spans="1:10">
      <c r="A74" s="14" t="s">
        <v>32</v>
      </c>
      <c r="B74" s="16"/>
      <c r="C74" s="253" t="s">
        <v>33</v>
      </c>
      <c r="D74" s="255"/>
      <c r="E74" s="254"/>
      <c r="F74" s="24" t="s">
        <v>34</v>
      </c>
      <c r="G74" s="15">
        <v>3.6</v>
      </c>
      <c r="H74" s="15">
        <v>2.67</v>
      </c>
      <c r="I74" s="15">
        <v>29.2</v>
      </c>
      <c r="J74" s="15">
        <v>41.6</v>
      </c>
    </row>
    <row r="75" spans="1:10">
      <c r="A75" s="14" t="s">
        <v>52</v>
      </c>
      <c r="B75" s="16"/>
      <c r="C75" s="10" t="s">
        <v>53</v>
      </c>
      <c r="D75" s="18"/>
      <c r="E75" s="19"/>
      <c r="F75" s="24">
        <v>100</v>
      </c>
      <c r="G75" s="15">
        <v>0.94</v>
      </c>
      <c r="H75" s="15">
        <v>0.39</v>
      </c>
      <c r="I75" s="15">
        <v>13.3</v>
      </c>
      <c r="J75" s="15">
        <v>53.4</v>
      </c>
    </row>
    <row r="76" spans="1:10" ht="15.75">
      <c r="A76" s="14"/>
      <c r="B76" s="16"/>
      <c r="C76" s="4" t="s">
        <v>24</v>
      </c>
      <c r="D76" s="18"/>
      <c r="E76" s="19"/>
      <c r="F76" s="35">
        <v>502</v>
      </c>
      <c r="G76" s="35">
        <f>G72+G74+G75</f>
        <v>24.53</v>
      </c>
      <c r="H76" s="35">
        <f>H72+H74+H75</f>
        <v>19.910000000000004</v>
      </c>
      <c r="I76" s="35">
        <f>I72+I74+I75</f>
        <v>81.679999999999993</v>
      </c>
      <c r="J76" s="35">
        <f>J72+J74+J75</f>
        <v>536.53</v>
      </c>
    </row>
    <row r="77" spans="1:10">
      <c r="A77" s="14"/>
      <c r="B77" s="16"/>
      <c r="C77" s="4" t="s">
        <v>54</v>
      </c>
      <c r="D77" s="18"/>
      <c r="E77" s="19"/>
      <c r="F77" s="24"/>
      <c r="G77" s="9"/>
      <c r="H77" s="9"/>
      <c r="I77" s="9"/>
      <c r="J77" s="9"/>
    </row>
    <row r="78" spans="1:10">
      <c r="A78" s="81" t="s">
        <v>55</v>
      </c>
      <c r="B78" s="82"/>
      <c r="C78" s="234" t="s">
        <v>69</v>
      </c>
      <c r="D78" s="235"/>
      <c r="E78" s="236"/>
      <c r="F78" s="83">
        <v>50</v>
      </c>
      <c r="G78" s="15">
        <v>0.24</v>
      </c>
      <c r="H78" s="15">
        <v>0.05</v>
      </c>
      <c r="I78" s="15">
        <v>0.72</v>
      </c>
      <c r="J78" s="15">
        <v>14.8</v>
      </c>
    </row>
    <row r="79" spans="1:10">
      <c r="A79" s="246" t="s">
        <v>39</v>
      </c>
      <c r="B79" s="247"/>
      <c r="C79" s="253" t="s">
        <v>70</v>
      </c>
      <c r="D79" s="255"/>
      <c r="E79" s="254"/>
      <c r="F79" s="14">
        <v>70</v>
      </c>
      <c r="G79" s="15">
        <v>11.52</v>
      </c>
      <c r="H79" s="15">
        <v>13.2</v>
      </c>
      <c r="I79" s="15">
        <v>10.27</v>
      </c>
      <c r="J79" s="15">
        <v>294.32</v>
      </c>
    </row>
    <row r="80" spans="1:10">
      <c r="A80" s="14" t="s">
        <v>39</v>
      </c>
      <c r="B80" s="16"/>
      <c r="C80" s="17" t="s">
        <v>56</v>
      </c>
      <c r="D80" s="22"/>
      <c r="E80" s="23"/>
      <c r="F80" s="24">
        <v>150</v>
      </c>
      <c r="G80" s="45">
        <v>9.74</v>
      </c>
      <c r="H80" s="45">
        <v>13.4</v>
      </c>
      <c r="I80" s="45">
        <v>25.5</v>
      </c>
      <c r="J80" s="45">
        <v>245.73</v>
      </c>
    </row>
    <row r="81" spans="1:10">
      <c r="A81" s="246" t="s">
        <v>26</v>
      </c>
      <c r="B81" s="247"/>
      <c r="C81" s="253" t="s">
        <v>41</v>
      </c>
      <c r="D81" s="255"/>
      <c r="E81" s="254"/>
      <c r="F81" s="14">
        <v>20</v>
      </c>
      <c r="G81" s="38">
        <v>7.9</v>
      </c>
      <c r="H81" s="38">
        <v>0.72</v>
      </c>
      <c r="I81" s="38">
        <v>48.3</v>
      </c>
      <c r="J81" s="38">
        <v>40.049999999999997</v>
      </c>
    </row>
    <row r="82" spans="1:10">
      <c r="A82" s="14" t="s">
        <v>26</v>
      </c>
      <c r="B82" s="16"/>
      <c r="C82" s="17" t="s">
        <v>44</v>
      </c>
      <c r="D82" s="22"/>
      <c r="E82" s="23"/>
      <c r="F82" s="14" t="s">
        <v>45</v>
      </c>
      <c r="G82" s="15">
        <v>3.6</v>
      </c>
      <c r="H82" s="15">
        <v>2.67</v>
      </c>
      <c r="I82" s="15">
        <v>3.2</v>
      </c>
      <c r="J82" s="15">
        <v>42.6</v>
      </c>
    </row>
    <row r="83" spans="1:10">
      <c r="A83" s="256" t="s">
        <v>26</v>
      </c>
      <c r="B83" s="257"/>
      <c r="C83" s="26" t="s">
        <v>35</v>
      </c>
      <c r="D83" s="27"/>
      <c r="E83" s="28"/>
      <c r="F83" s="267">
        <v>30</v>
      </c>
      <c r="G83" s="260">
        <v>2.2400000000000002</v>
      </c>
      <c r="H83" s="260">
        <v>0.44</v>
      </c>
      <c r="I83" s="261">
        <v>19.760000000000002</v>
      </c>
      <c r="J83" s="261">
        <v>68.97</v>
      </c>
    </row>
    <row r="84" spans="1:10">
      <c r="A84" s="258"/>
      <c r="B84" s="259"/>
      <c r="C84" s="30" t="s">
        <v>36</v>
      </c>
      <c r="D84" s="31"/>
      <c r="E84" s="32"/>
      <c r="F84" s="262"/>
      <c r="G84" s="260"/>
      <c r="H84" s="260"/>
      <c r="I84" s="261"/>
      <c r="J84" s="261"/>
    </row>
    <row r="85" spans="1:10" ht="15.75">
      <c r="A85" s="14"/>
      <c r="B85" s="16"/>
      <c r="C85" s="250" t="s">
        <v>24</v>
      </c>
      <c r="D85" s="255"/>
      <c r="E85" s="254"/>
      <c r="F85" s="51">
        <v>545</v>
      </c>
      <c r="G85" s="51">
        <f>G78+G79+G80+G81+G82+G83</f>
        <v>35.24</v>
      </c>
      <c r="H85" s="51">
        <f>H78+H79+H80+H81+H82+H83</f>
        <v>30.48</v>
      </c>
      <c r="I85" s="51">
        <f>I78+I79+I80+I81+I82+I83</f>
        <v>107.75</v>
      </c>
      <c r="J85" s="51">
        <f>J78+J79+J80+J81+J82+J83</f>
        <v>706.47</v>
      </c>
    </row>
    <row r="86" spans="1:10" ht="15.75">
      <c r="A86" s="14"/>
      <c r="B86" s="16"/>
      <c r="C86" s="250" t="s">
        <v>71</v>
      </c>
      <c r="D86" s="252"/>
      <c r="E86" s="251"/>
      <c r="F86" s="6"/>
      <c r="G86" s="9"/>
      <c r="H86" s="9"/>
      <c r="I86" s="9"/>
      <c r="J86" s="35">
        <v>603</v>
      </c>
    </row>
  </sheetData>
  <mergeCells count="90">
    <mergeCell ref="C86:E86"/>
    <mergeCell ref="F83:F84"/>
    <mergeCell ref="G83:G84"/>
    <mergeCell ref="H83:H84"/>
    <mergeCell ref="I83:I84"/>
    <mergeCell ref="J83:J84"/>
    <mergeCell ref="C85:E85"/>
    <mergeCell ref="C74:E74"/>
    <mergeCell ref="A79:B79"/>
    <mergeCell ref="C79:E79"/>
    <mergeCell ref="A81:B81"/>
    <mergeCell ref="C81:E81"/>
    <mergeCell ref="A83:B84"/>
    <mergeCell ref="I68:I69"/>
    <mergeCell ref="J68:J69"/>
    <mergeCell ref="A72:B73"/>
    <mergeCell ref="F72:F73"/>
    <mergeCell ref="G72:G73"/>
    <mergeCell ref="H72:H73"/>
    <mergeCell ref="I72:I73"/>
    <mergeCell ref="J72:J73"/>
    <mergeCell ref="H68:H69"/>
    <mergeCell ref="A65:B65"/>
    <mergeCell ref="C65:E65"/>
    <mergeCell ref="A68:B69"/>
    <mergeCell ref="F68:F69"/>
    <mergeCell ref="G68:G69"/>
    <mergeCell ref="J59:J60"/>
    <mergeCell ref="A49:B49"/>
    <mergeCell ref="C49:E49"/>
    <mergeCell ref="C50:E50"/>
    <mergeCell ref="C57:E57"/>
    <mergeCell ref="A59:B60"/>
    <mergeCell ref="F59:F60"/>
    <mergeCell ref="G59:G60"/>
    <mergeCell ref="H59:H60"/>
    <mergeCell ref="I59:I60"/>
    <mergeCell ref="A41:B42"/>
    <mergeCell ref="F41:F42"/>
    <mergeCell ref="G41:G42"/>
    <mergeCell ref="H41:H42"/>
    <mergeCell ref="I41:I42"/>
    <mergeCell ref="J41:J42"/>
    <mergeCell ref="G28:G29"/>
    <mergeCell ref="H28:H29"/>
    <mergeCell ref="I28:I29"/>
    <mergeCell ref="J28:J29"/>
    <mergeCell ref="J32:J33"/>
    <mergeCell ref="A32:B33"/>
    <mergeCell ref="F32:F33"/>
    <mergeCell ref="G32:G33"/>
    <mergeCell ref="H32:H33"/>
    <mergeCell ref="I32:I33"/>
    <mergeCell ref="F28:F29"/>
    <mergeCell ref="H19:H20"/>
    <mergeCell ref="I19:I20"/>
    <mergeCell ref="J19:J20"/>
    <mergeCell ref="A21:B21"/>
    <mergeCell ref="C21:E21"/>
    <mergeCell ref="C22:E22"/>
    <mergeCell ref="G19:G20"/>
    <mergeCell ref="A24:B24"/>
    <mergeCell ref="C24:E24"/>
    <mergeCell ref="A25:B25"/>
    <mergeCell ref="C25:E25"/>
    <mergeCell ref="A28:B29"/>
    <mergeCell ref="A17:B17"/>
    <mergeCell ref="C17:E17"/>
    <mergeCell ref="A18:B18"/>
    <mergeCell ref="C18:E18"/>
    <mergeCell ref="A19:B20"/>
    <mergeCell ref="A13:B13"/>
    <mergeCell ref="C13:E13"/>
    <mergeCell ref="A14:B14"/>
    <mergeCell ref="C14:E14"/>
    <mergeCell ref="A16:B16"/>
    <mergeCell ref="C16:E16"/>
    <mergeCell ref="A11:B11"/>
    <mergeCell ref="A3:B3"/>
    <mergeCell ref="A4:B4"/>
    <mergeCell ref="C4:E4"/>
    <mergeCell ref="A5:B5"/>
    <mergeCell ref="C5:E5"/>
    <mergeCell ref="A6:B6"/>
    <mergeCell ref="C6:E6"/>
    <mergeCell ref="A7:B7"/>
    <mergeCell ref="A9:B9"/>
    <mergeCell ref="C9:E9"/>
    <mergeCell ref="A10:B10"/>
    <mergeCell ref="C10:E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workbookViewId="0">
      <selection activeCell="C80" sqref="C80:E80"/>
    </sheetView>
  </sheetViews>
  <sheetFormatPr defaultRowHeight="15"/>
  <cols>
    <col min="2" max="2" width="2.7109375" customWidth="1"/>
    <col min="10" max="10" width="9.5703125" bestFit="1" customWidth="1"/>
  </cols>
  <sheetData>
    <row r="1" spans="1:12">
      <c r="A1" s="1" t="s">
        <v>72</v>
      </c>
      <c r="B1" s="1"/>
      <c r="C1" s="1"/>
      <c r="D1" s="1"/>
      <c r="E1" s="1"/>
      <c r="F1" s="1"/>
      <c r="G1" s="1"/>
    </row>
    <row r="2" spans="1:12">
      <c r="A2" t="s">
        <v>73</v>
      </c>
      <c r="C2" s="54">
        <v>44805</v>
      </c>
    </row>
    <row r="3" spans="1:12">
      <c r="A3" s="248" t="s">
        <v>1</v>
      </c>
      <c r="B3" s="249"/>
      <c r="C3" s="3" t="s">
        <v>2</v>
      </c>
      <c r="D3" s="3"/>
      <c r="E3" s="3"/>
      <c r="F3" s="3" t="s">
        <v>3</v>
      </c>
      <c r="G3" s="3" t="s">
        <v>4</v>
      </c>
      <c r="H3" s="3"/>
      <c r="I3" s="4"/>
      <c r="J3" s="5" t="s">
        <v>5</v>
      </c>
    </row>
    <row r="4" spans="1:12">
      <c r="A4" s="250" t="s">
        <v>6</v>
      </c>
      <c r="B4" s="251"/>
      <c r="C4" s="250"/>
      <c r="D4" s="252"/>
      <c r="E4" s="251"/>
      <c r="F4" s="3"/>
      <c r="G4" s="6" t="s">
        <v>7</v>
      </c>
      <c r="H4" s="6" t="s">
        <v>8</v>
      </c>
      <c r="I4" s="7" t="s">
        <v>9</v>
      </c>
      <c r="J4" s="8" t="s">
        <v>10</v>
      </c>
    </row>
    <row r="5" spans="1:12">
      <c r="A5" s="253"/>
      <c r="B5" s="254"/>
      <c r="C5" s="250" t="s">
        <v>11</v>
      </c>
      <c r="D5" s="252"/>
      <c r="E5" s="251"/>
      <c r="F5" s="9"/>
      <c r="G5" s="9"/>
      <c r="H5" s="9"/>
      <c r="I5" s="10"/>
      <c r="J5" s="11"/>
    </row>
    <row r="6" spans="1:12">
      <c r="A6" s="253"/>
      <c r="B6" s="254"/>
      <c r="C6" s="250" t="s">
        <v>12</v>
      </c>
      <c r="D6" s="252"/>
      <c r="E6" s="251"/>
      <c r="F6" s="9"/>
      <c r="G6" s="12"/>
      <c r="H6" s="12"/>
      <c r="I6" s="12"/>
      <c r="J6" s="13"/>
    </row>
    <row r="7" spans="1:12">
      <c r="A7" s="246" t="s">
        <v>26</v>
      </c>
      <c r="B7" s="247"/>
      <c r="C7" s="268" t="s">
        <v>110</v>
      </c>
      <c r="D7" s="269"/>
      <c r="E7" s="270"/>
      <c r="F7" s="14" t="s">
        <v>84</v>
      </c>
      <c r="G7" s="15">
        <v>4.5</v>
      </c>
      <c r="H7" s="15">
        <v>3.25</v>
      </c>
      <c r="I7" s="15">
        <v>14.25</v>
      </c>
      <c r="J7" s="15">
        <v>148.25</v>
      </c>
    </row>
    <row r="8" spans="1:12">
      <c r="A8" s="129" t="s">
        <v>26</v>
      </c>
      <c r="B8" s="72"/>
      <c r="C8" s="237" t="s">
        <v>116</v>
      </c>
      <c r="D8" s="238"/>
      <c r="E8" s="239"/>
      <c r="F8" s="79" t="s">
        <v>121</v>
      </c>
      <c r="G8" s="15">
        <v>16.8</v>
      </c>
      <c r="H8" s="15">
        <v>20</v>
      </c>
      <c r="I8" s="15">
        <v>61.2</v>
      </c>
      <c r="J8" s="15">
        <v>409.9</v>
      </c>
    </row>
    <row r="9" spans="1:12">
      <c r="A9" s="246" t="s">
        <v>79</v>
      </c>
      <c r="B9" s="247"/>
      <c r="C9" s="253" t="s">
        <v>80</v>
      </c>
      <c r="D9" s="252"/>
      <c r="E9" s="251"/>
      <c r="F9" s="55">
        <v>200</v>
      </c>
      <c r="G9" s="15">
        <v>1.1599999999999999</v>
      </c>
      <c r="H9" s="15">
        <v>0.3</v>
      </c>
      <c r="I9" s="15">
        <v>17.260000000000002</v>
      </c>
      <c r="J9" s="15">
        <v>196.38</v>
      </c>
    </row>
    <row r="10" spans="1:12">
      <c r="A10" s="256" t="s">
        <v>26</v>
      </c>
      <c r="B10" s="257"/>
      <c r="C10" s="26" t="s">
        <v>35</v>
      </c>
      <c r="D10" s="27"/>
      <c r="E10" s="28"/>
      <c r="F10" s="256">
        <v>30</v>
      </c>
      <c r="G10" s="260">
        <v>2.2400000000000002</v>
      </c>
      <c r="H10" s="260">
        <v>0.44</v>
      </c>
      <c r="I10" s="261">
        <v>19.760000000000002</v>
      </c>
      <c r="J10" s="261">
        <v>68.97</v>
      </c>
      <c r="L10" t="s">
        <v>100</v>
      </c>
    </row>
    <row r="11" spans="1:12">
      <c r="A11" s="258"/>
      <c r="B11" s="259"/>
      <c r="C11" s="30" t="s">
        <v>36</v>
      </c>
      <c r="D11" s="31"/>
      <c r="E11" s="32"/>
      <c r="F11" s="274"/>
      <c r="G11" s="260"/>
      <c r="H11" s="260"/>
      <c r="I11" s="261"/>
      <c r="J11" s="261"/>
    </row>
    <row r="12" spans="1:12">
      <c r="A12" s="14"/>
      <c r="B12" s="16"/>
      <c r="C12" s="250" t="s">
        <v>24</v>
      </c>
      <c r="D12" s="255"/>
      <c r="E12" s="254"/>
      <c r="F12" s="7">
        <v>700</v>
      </c>
      <c r="G12" s="56">
        <f>G7+G8+G9+G10</f>
        <v>24.700000000000003</v>
      </c>
      <c r="H12" s="56">
        <f>H7+H8+H9+H10</f>
        <v>23.990000000000002</v>
      </c>
      <c r="I12" s="56">
        <f>I7+I8+I9+I10</f>
        <v>112.47000000000001</v>
      </c>
      <c r="J12" s="56">
        <f>J7+J8+J9+J10</f>
        <v>823.5</v>
      </c>
    </row>
    <row r="13" spans="1:12">
      <c r="A13" s="253"/>
      <c r="B13" s="254"/>
      <c r="C13" s="271" t="s">
        <v>25</v>
      </c>
      <c r="D13" s="272"/>
      <c r="E13" s="273"/>
      <c r="F13" s="29"/>
      <c r="G13" s="25"/>
      <c r="H13" s="25"/>
      <c r="I13" s="25"/>
      <c r="J13" s="25"/>
    </row>
    <row r="14" spans="1:12">
      <c r="A14" s="246" t="s">
        <v>26</v>
      </c>
      <c r="B14" s="247"/>
      <c r="C14" s="253" t="s">
        <v>81</v>
      </c>
      <c r="D14" s="255"/>
      <c r="E14" s="254"/>
      <c r="F14" s="45">
        <v>60</v>
      </c>
      <c r="G14" s="25">
        <v>0.9</v>
      </c>
      <c r="H14" s="25">
        <v>2.77</v>
      </c>
      <c r="I14" s="25">
        <v>8.07</v>
      </c>
      <c r="J14" s="25">
        <v>37.64</v>
      </c>
    </row>
    <row r="15" spans="1:12">
      <c r="A15" s="246" t="s">
        <v>82</v>
      </c>
      <c r="B15" s="247"/>
      <c r="C15" s="10" t="s">
        <v>83</v>
      </c>
      <c r="D15" s="18"/>
      <c r="E15" s="19"/>
      <c r="F15" s="14" t="s">
        <v>84</v>
      </c>
      <c r="G15" s="15">
        <v>1.83</v>
      </c>
      <c r="H15" s="15">
        <v>4.9000000000000004</v>
      </c>
      <c r="I15" s="15">
        <v>15.75</v>
      </c>
      <c r="J15" s="15">
        <v>211.4</v>
      </c>
    </row>
    <row r="16" spans="1:12">
      <c r="A16" s="14" t="s">
        <v>85</v>
      </c>
      <c r="B16" s="16"/>
      <c r="C16" s="253" t="s">
        <v>86</v>
      </c>
      <c r="D16" s="255"/>
      <c r="E16" s="254"/>
      <c r="F16" s="14">
        <v>90</v>
      </c>
      <c r="G16" s="15">
        <v>14.58</v>
      </c>
      <c r="H16" s="15">
        <v>13.5</v>
      </c>
      <c r="I16" s="15">
        <v>19.7</v>
      </c>
      <c r="J16" s="15">
        <v>292.20999999999998</v>
      </c>
    </row>
    <row r="17" spans="1:10">
      <c r="A17" s="275" t="s">
        <v>87</v>
      </c>
      <c r="B17" s="276"/>
      <c r="C17" s="253" t="s">
        <v>88</v>
      </c>
      <c r="D17" s="255"/>
      <c r="E17" s="254"/>
      <c r="F17" s="14">
        <v>150</v>
      </c>
      <c r="G17" s="15">
        <v>3.08</v>
      </c>
      <c r="H17" s="15">
        <v>2.33</v>
      </c>
      <c r="I17" s="15">
        <v>10.130000000000001</v>
      </c>
      <c r="J17" s="15">
        <v>109.73</v>
      </c>
    </row>
    <row r="18" spans="1:10">
      <c r="A18" s="246" t="s">
        <v>26</v>
      </c>
      <c r="B18" s="247"/>
      <c r="C18" s="253" t="s">
        <v>89</v>
      </c>
      <c r="D18" s="255"/>
      <c r="E18" s="254"/>
      <c r="F18" s="14">
        <v>200</v>
      </c>
      <c r="G18" s="15">
        <v>0.16</v>
      </c>
      <c r="H18" s="15">
        <v>2.08</v>
      </c>
      <c r="I18" s="15">
        <v>27.5</v>
      </c>
      <c r="J18" s="15">
        <v>102.9</v>
      </c>
    </row>
    <row r="19" spans="1:10">
      <c r="A19" s="256" t="s">
        <v>26</v>
      </c>
      <c r="B19" s="257"/>
      <c r="C19" s="26" t="s">
        <v>35</v>
      </c>
      <c r="D19" s="27"/>
      <c r="E19" s="28"/>
      <c r="F19" s="256">
        <v>30</v>
      </c>
      <c r="G19" s="260">
        <v>2.2400000000000002</v>
      </c>
      <c r="H19" s="260">
        <v>0.44</v>
      </c>
      <c r="I19" s="261">
        <v>19.760000000000002</v>
      </c>
      <c r="J19" s="261">
        <v>68.97</v>
      </c>
    </row>
    <row r="20" spans="1:10">
      <c r="A20" s="258"/>
      <c r="B20" s="259"/>
      <c r="C20" s="30" t="s">
        <v>36</v>
      </c>
      <c r="D20" s="31"/>
      <c r="E20" s="32"/>
      <c r="F20" s="258"/>
      <c r="G20" s="260"/>
      <c r="H20" s="260"/>
      <c r="I20" s="261"/>
      <c r="J20" s="261"/>
    </row>
    <row r="21" spans="1:10">
      <c r="A21" s="253"/>
      <c r="B21" s="254"/>
      <c r="C21" s="250" t="s">
        <v>24</v>
      </c>
      <c r="D21" s="252"/>
      <c r="E21" s="251"/>
      <c r="F21" s="7">
        <v>790</v>
      </c>
      <c r="G21" s="57">
        <f>G14+G15+G16+G17+G18+G19</f>
        <v>22.79</v>
      </c>
      <c r="H21" s="57">
        <f>H14++H15+H16+H17+H18+H19</f>
        <v>26.02</v>
      </c>
      <c r="I21" s="57">
        <f>I14+I15+I16+I17+I18+I19</f>
        <v>100.91000000000001</v>
      </c>
      <c r="J21" s="57">
        <f>J14+J15+J16+J17+J18+J19</f>
        <v>822.85</v>
      </c>
    </row>
    <row r="22" spans="1:10">
      <c r="A22" s="17"/>
      <c r="B22" s="23"/>
      <c r="C22" s="58" t="s">
        <v>37</v>
      </c>
      <c r="D22" s="27"/>
      <c r="E22" s="28"/>
      <c r="F22" s="29"/>
      <c r="G22" s="25"/>
      <c r="H22" s="25"/>
      <c r="I22" s="25"/>
      <c r="J22" s="25"/>
    </row>
    <row r="23" spans="1:10">
      <c r="A23" s="246" t="s">
        <v>26</v>
      </c>
      <c r="B23" s="247"/>
      <c r="C23" s="253" t="s">
        <v>27</v>
      </c>
      <c r="D23" s="255"/>
      <c r="E23" s="254"/>
      <c r="F23" s="129">
        <v>60</v>
      </c>
      <c r="G23" s="15">
        <v>1.1100000000000001</v>
      </c>
      <c r="H23" s="15">
        <v>6.18</v>
      </c>
      <c r="I23" s="15">
        <v>4.62</v>
      </c>
      <c r="J23" s="15">
        <v>60.06</v>
      </c>
    </row>
    <row r="24" spans="1:10">
      <c r="A24" s="246" t="s">
        <v>90</v>
      </c>
      <c r="B24" s="247"/>
      <c r="C24" s="253" t="s">
        <v>91</v>
      </c>
      <c r="D24" s="255"/>
      <c r="E24" s="254"/>
      <c r="F24" s="14">
        <v>250</v>
      </c>
      <c r="G24" s="15">
        <v>1.8</v>
      </c>
      <c r="H24" s="15">
        <v>4.9800000000000004</v>
      </c>
      <c r="I24" s="15">
        <v>8.1300000000000008</v>
      </c>
      <c r="J24" s="15">
        <v>297.48</v>
      </c>
    </row>
    <row r="25" spans="1:10">
      <c r="A25" s="246" t="s">
        <v>26</v>
      </c>
      <c r="B25" s="247"/>
      <c r="C25" s="253" t="s">
        <v>92</v>
      </c>
      <c r="D25" s="255"/>
      <c r="E25" s="254"/>
      <c r="F25" s="14">
        <v>90</v>
      </c>
      <c r="G25" s="15">
        <v>5.58</v>
      </c>
      <c r="H25" s="15">
        <v>4.4800000000000004</v>
      </c>
      <c r="I25" s="15">
        <v>0.92</v>
      </c>
      <c r="J25" s="15">
        <v>258.66000000000003</v>
      </c>
    </row>
    <row r="26" spans="1:10">
      <c r="A26" s="33" t="s">
        <v>64</v>
      </c>
      <c r="B26" s="39"/>
      <c r="C26" s="253" t="s">
        <v>65</v>
      </c>
      <c r="D26" s="255"/>
      <c r="E26" s="254"/>
      <c r="F26" s="14">
        <v>150</v>
      </c>
      <c r="G26" s="15">
        <v>5.0999999999999996</v>
      </c>
      <c r="H26" s="15">
        <v>7.5</v>
      </c>
      <c r="I26" s="15">
        <v>25.5</v>
      </c>
      <c r="J26" s="15">
        <v>201.9</v>
      </c>
    </row>
    <row r="27" spans="1:10">
      <c r="A27" s="71" t="s">
        <v>95</v>
      </c>
      <c r="B27" s="72"/>
      <c r="C27" s="253" t="s">
        <v>96</v>
      </c>
      <c r="D27" s="255"/>
      <c r="E27" s="254"/>
      <c r="F27" s="71">
        <v>200</v>
      </c>
      <c r="G27" s="15">
        <v>0.16</v>
      </c>
      <c r="H27" s="15">
        <v>2.16</v>
      </c>
      <c r="I27" s="15">
        <v>22.88</v>
      </c>
      <c r="J27" s="15">
        <v>114.6</v>
      </c>
    </row>
    <row r="28" spans="1:10">
      <c r="A28" s="256" t="s">
        <v>26</v>
      </c>
      <c r="B28" s="257"/>
      <c r="C28" s="26" t="s">
        <v>35</v>
      </c>
      <c r="D28" s="27"/>
      <c r="E28" s="28"/>
      <c r="F28" s="256">
        <v>30</v>
      </c>
      <c r="G28" s="260">
        <v>2.2400000000000002</v>
      </c>
      <c r="H28" s="260">
        <v>0.44</v>
      </c>
      <c r="I28" s="261">
        <v>19.760000000000002</v>
      </c>
      <c r="J28" s="261">
        <v>68.97</v>
      </c>
    </row>
    <row r="29" spans="1:10">
      <c r="A29" s="258"/>
      <c r="B29" s="259"/>
      <c r="C29" s="30" t="s">
        <v>36</v>
      </c>
      <c r="D29" s="31"/>
      <c r="E29" s="32"/>
      <c r="F29" s="258"/>
      <c r="G29" s="260"/>
      <c r="H29" s="260"/>
      <c r="I29" s="261"/>
      <c r="J29" s="261"/>
    </row>
    <row r="30" spans="1:10">
      <c r="A30" s="17"/>
      <c r="B30" s="23"/>
      <c r="C30" s="42" t="s">
        <v>24</v>
      </c>
      <c r="D30" s="22"/>
      <c r="E30" s="23"/>
      <c r="F30" s="7">
        <v>780</v>
      </c>
      <c r="G30" s="20">
        <f>G23+G24+G25+G26+G27+G28</f>
        <v>15.99</v>
      </c>
      <c r="H30" s="20">
        <f>H23+H24+H25+H26+H27+H28</f>
        <v>25.740000000000002</v>
      </c>
      <c r="I30" s="20">
        <f>I23+I24+I25+I26+I27+I28</f>
        <v>81.81</v>
      </c>
      <c r="J30" s="20">
        <f>J23+J24+J25+J26+J27+J28</f>
        <v>1001.6700000000001</v>
      </c>
    </row>
    <row r="31" spans="1:10">
      <c r="A31" s="17"/>
      <c r="B31" s="23"/>
      <c r="C31" s="42" t="s">
        <v>46</v>
      </c>
      <c r="D31" s="22"/>
      <c r="E31" s="23"/>
      <c r="F31" s="14"/>
      <c r="G31" s="15"/>
      <c r="H31" s="15"/>
      <c r="I31" s="15"/>
      <c r="J31" s="15"/>
    </row>
    <row r="32" spans="1:10">
      <c r="A32" s="86" t="s">
        <v>55</v>
      </c>
      <c r="B32" s="87"/>
      <c r="C32" s="10" t="s">
        <v>69</v>
      </c>
      <c r="D32" s="52"/>
      <c r="E32" s="53"/>
      <c r="F32" s="85">
        <v>60</v>
      </c>
      <c r="G32" s="15">
        <v>0.48</v>
      </c>
      <c r="H32" s="15">
        <v>0.09</v>
      </c>
      <c r="I32" s="15">
        <v>1.44</v>
      </c>
      <c r="J32" s="15">
        <v>17.8</v>
      </c>
    </row>
    <row r="33" spans="1:10">
      <c r="A33" s="246" t="s">
        <v>93</v>
      </c>
      <c r="B33" s="247"/>
      <c r="C33" s="253" t="s">
        <v>94</v>
      </c>
      <c r="D33" s="255"/>
      <c r="E33" s="254"/>
      <c r="F33" s="24" t="s">
        <v>84</v>
      </c>
      <c r="G33" s="15">
        <v>2.2000000000000002</v>
      </c>
      <c r="H33" s="15">
        <v>5.2</v>
      </c>
      <c r="I33" s="15">
        <v>15.58</v>
      </c>
      <c r="J33" s="15">
        <v>125.9</v>
      </c>
    </row>
    <row r="34" spans="1:10">
      <c r="A34" s="71" t="s">
        <v>26</v>
      </c>
      <c r="B34" s="19"/>
      <c r="C34" s="19" t="s">
        <v>28</v>
      </c>
      <c r="D34" s="9"/>
      <c r="E34" s="9"/>
      <c r="F34" s="229" t="s">
        <v>29</v>
      </c>
      <c r="G34" s="74">
        <v>13.54</v>
      </c>
      <c r="H34" s="74">
        <v>13.82</v>
      </c>
      <c r="I34" s="76">
        <v>3.18</v>
      </c>
      <c r="J34" s="73">
        <v>340.82</v>
      </c>
    </row>
    <row r="35" spans="1:10">
      <c r="A35" s="71" t="s">
        <v>99</v>
      </c>
      <c r="B35" s="72"/>
      <c r="C35" s="253" t="s">
        <v>31</v>
      </c>
      <c r="D35" s="255"/>
      <c r="E35" s="254"/>
      <c r="F35" s="71">
        <v>150</v>
      </c>
      <c r="G35" s="15">
        <v>2.5299999999999998</v>
      </c>
      <c r="H35" s="15">
        <v>5.7</v>
      </c>
      <c r="I35" s="15">
        <v>12.29</v>
      </c>
      <c r="J35" s="15">
        <v>231.86</v>
      </c>
    </row>
    <row r="36" spans="1:10">
      <c r="A36" s="246" t="s">
        <v>79</v>
      </c>
      <c r="B36" s="247"/>
      <c r="C36" s="253" t="s">
        <v>117</v>
      </c>
      <c r="D36" s="252"/>
      <c r="E36" s="251"/>
      <c r="F36" s="77">
        <v>200</v>
      </c>
      <c r="G36" s="15">
        <v>1.1599999999999999</v>
      </c>
      <c r="H36" s="15">
        <v>0.3</v>
      </c>
      <c r="I36" s="15">
        <v>17.260000000000002</v>
      </c>
      <c r="J36" s="15">
        <v>196.38</v>
      </c>
    </row>
    <row r="37" spans="1:10">
      <c r="A37" s="256" t="s">
        <v>26</v>
      </c>
      <c r="B37" s="257"/>
      <c r="C37" s="26" t="s">
        <v>35</v>
      </c>
      <c r="D37" s="27"/>
      <c r="E37" s="28"/>
      <c r="F37" s="256">
        <v>30</v>
      </c>
      <c r="G37" s="277">
        <v>2.2400000000000002</v>
      </c>
      <c r="H37" s="277">
        <v>0.44</v>
      </c>
      <c r="I37" s="262">
        <v>19.760000000000002</v>
      </c>
      <c r="J37" s="262">
        <v>68.97</v>
      </c>
    </row>
    <row r="38" spans="1:10">
      <c r="A38" s="258"/>
      <c r="B38" s="259"/>
      <c r="C38" s="30" t="s">
        <v>36</v>
      </c>
      <c r="D38" s="31"/>
      <c r="E38" s="32"/>
      <c r="F38" s="258"/>
      <c r="G38" s="260"/>
      <c r="H38" s="260"/>
      <c r="I38" s="261"/>
      <c r="J38" s="261"/>
    </row>
    <row r="39" spans="1:10">
      <c r="A39" s="253"/>
      <c r="B39" s="254"/>
      <c r="C39" s="40" t="s">
        <v>24</v>
      </c>
      <c r="D39" s="31"/>
      <c r="E39" s="32"/>
      <c r="F39" s="6">
        <v>800</v>
      </c>
      <c r="G39" s="6">
        <f>G32+G33+G34+G35+G36+G37</f>
        <v>22.15</v>
      </c>
      <c r="H39" s="6">
        <f>H32+H33+H34+H35+H36+H37</f>
        <v>25.55</v>
      </c>
      <c r="I39" s="6">
        <f>I32+I33+I34+I35+I36+I37</f>
        <v>69.510000000000005</v>
      </c>
      <c r="J39" s="6">
        <f>J32+J33+J34+J35+J36+J37</f>
        <v>981.73</v>
      </c>
    </row>
    <row r="40" spans="1:10">
      <c r="A40" s="17"/>
      <c r="B40" s="23"/>
      <c r="C40" s="42" t="s">
        <v>54</v>
      </c>
      <c r="D40" s="22"/>
      <c r="E40" s="23"/>
      <c r="F40" s="14"/>
      <c r="G40" s="25"/>
      <c r="H40" s="25"/>
      <c r="I40" s="25"/>
      <c r="J40" s="25"/>
    </row>
    <row r="41" spans="1:10">
      <c r="A41" s="246" t="s">
        <v>26</v>
      </c>
      <c r="B41" s="247"/>
      <c r="C41" s="9" t="s">
        <v>38</v>
      </c>
      <c r="D41" s="9"/>
      <c r="E41" s="9"/>
      <c r="F41" s="129">
        <v>60</v>
      </c>
      <c r="G41" s="15">
        <v>1.35</v>
      </c>
      <c r="H41" s="15">
        <v>4.16</v>
      </c>
      <c r="I41" s="15">
        <v>12.11</v>
      </c>
      <c r="J41" s="15">
        <v>56.46</v>
      </c>
    </row>
    <row r="42" spans="1:10">
      <c r="A42" s="228" t="s">
        <v>26</v>
      </c>
      <c r="B42" s="16"/>
      <c r="C42" s="244" t="s">
        <v>111</v>
      </c>
      <c r="D42" s="245"/>
      <c r="E42" s="245"/>
      <c r="F42" s="14">
        <v>250</v>
      </c>
      <c r="G42" s="60">
        <v>2.4500000000000002</v>
      </c>
      <c r="H42" s="60">
        <v>8.2799999999999994</v>
      </c>
      <c r="I42" s="60">
        <v>13.13</v>
      </c>
      <c r="J42" s="60">
        <v>160.78</v>
      </c>
    </row>
    <row r="43" spans="1:10">
      <c r="A43" s="246" t="s">
        <v>26</v>
      </c>
      <c r="B43" s="247"/>
      <c r="C43" s="253" t="s">
        <v>75</v>
      </c>
      <c r="D43" s="255"/>
      <c r="E43" s="254"/>
      <c r="F43" s="71" t="s">
        <v>76</v>
      </c>
      <c r="G43" s="15">
        <v>24.9</v>
      </c>
      <c r="H43" s="15">
        <v>8.19</v>
      </c>
      <c r="I43" s="15">
        <v>51.9</v>
      </c>
      <c r="J43" s="15">
        <v>326.05</v>
      </c>
    </row>
    <row r="44" spans="1:10">
      <c r="A44" s="246" t="s">
        <v>77</v>
      </c>
      <c r="B44" s="247"/>
      <c r="C44" s="9" t="s">
        <v>78</v>
      </c>
      <c r="D44" s="9"/>
      <c r="E44" s="9"/>
      <c r="F44" s="71">
        <v>150</v>
      </c>
      <c r="G44" s="15">
        <v>3</v>
      </c>
      <c r="H44" s="15">
        <v>4.5999999999999996</v>
      </c>
      <c r="I44" s="15">
        <v>23.7</v>
      </c>
      <c r="J44" s="15">
        <v>201.9</v>
      </c>
    </row>
    <row r="45" spans="1:10">
      <c r="A45" s="14" t="s">
        <v>26</v>
      </c>
      <c r="B45" s="16"/>
      <c r="C45" s="278" t="s">
        <v>118</v>
      </c>
      <c r="D45" s="255"/>
      <c r="E45" s="254"/>
      <c r="F45" s="14">
        <v>200</v>
      </c>
      <c r="G45" s="15">
        <v>0.14000000000000001</v>
      </c>
      <c r="H45" s="15">
        <v>2.09</v>
      </c>
      <c r="I45" s="15">
        <v>17.5</v>
      </c>
      <c r="J45" s="15">
        <v>103.9</v>
      </c>
    </row>
    <row r="46" spans="1:10">
      <c r="A46" s="256" t="s">
        <v>26</v>
      </c>
      <c r="B46" s="257"/>
      <c r="C46" s="26" t="s">
        <v>35</v>
      </c>
      <c r="D46" s="27"/>
      <c r="E46" s="28"/>
      <c r="F46" s="256">
        <v>30</v>
      </c>
      <c r="G46" s="277">
        <v>2.2400000000000002</v>
      </c>
      <c r="H46" s="277">
        <v>0.44</v>
      </c>
      <c r="I46" s="262">
        <v>19.760000000000002</v>
      </c>
      <c r="J46" s="262">
        <v>68.97</v>
      </c>
    </row>
    <row r="47" spans="1:10">
      <c r="A47" s="258"/>
      <c r="B47" s="259"/>
      <c r="C47" s="30" t="s">
        <v>36</v>
      </c>
      <c r="D47" s="31"/>
      <c r="E47" s="32"/>
      <c r="F47" s="258"/>
      <c r="G47" s="260"/>
      <c r="H47" s="260"/>
      <c r="I47" s="261"/>
      <c r="J47" s="261"/>
    </row>
    <row r="48" spans="1:10" ht="15.75">
      <c r="A48" s="17"/>
      <c r="B48" s="23"/>
      <c r="C48" s="250" t="s">
        <v>24</v>
      </c>
      <c r="D48" s="252"/>
      <c r="E48" s="251"/>
      <c r="F48" s="7">
        <v>800</v>
      </c>
      <c r="G48" s="61">
        <f>G41+G42+G43+G44+G45+G46</f>
        <v>34.08</v>
      </c>
      <c r="H48" s="61">
        <f>H41+H43+H44+H45+H46</f>
        <v>19.48</v>
      </c>
      <c r="I48" s="61">
        <f>I41+I42+I43+I44+I45+I46</f>
        <v>138.1</v>
      </c>
      <c r="J48" s="61">
        <f>J41+J42+J43+J44+J45+J46</f>
        <v>918.06</v>
      </c>
    </row>
    <row r="49" spans="1:14">
      <c r="A49" s="17"/>
      <c r="B49" s="23"/>
      <c r="C49" s="250" t="s">
        <v>60</v>
      </c>
      <c r="D49" s="252"/>
      <c r="E49" s="251"/>
      <c r="F49" s="14"/>
      <c r="G49" s="15"/>
      <c r="H49" s="15"/>
      <c r="I49" s="15"/>
      <c r="J49" s="15"/>
      <c r="N49" t="s">
        <v>100</v>
      </c>
    </row>
    <row r="50" spans="1:14" ht="15.75">
      <c r="A50" s="17"/>
      <c r="B50" s="23"/>
      <c r="C50" s="4" t="s">
        <v>12</v>
      </c>
      <c r="D50" s="18"/>
      <c r="E50" s="19"/>
      <c r="F50" s="34"/>
      <c r="G50" s="35"/>
      <c r="H50" s="35"/>
      <c r="I50" s="35"/>
      <c r="J50" s="35"/>
    </row>
    <row r="51" spans="1:14">
      <c r="A51" s="246" t="s">
        <v>26</v>
      </c>
      <c r="B51" s="247"/>
      <c r="C51" s="253" t="s">
        <v>81</v>
      </c>
      <c r="D51" s="255"/>
      <c r="E51" s="254"/>
      <c r="F51" s="76">
        <v>60</v>
      </c>
      <c r="G51" s="75">
        <v>0.9</v>
      </c>
      <c r="H51" s="75">
        <v>2.77</v>
      </c>
      <c r="I51" s="75">
        <v>8.07</v>
      </c>
      <c r="J51" s="75">
        <v>37.64</v>
      </c>
    </row>
    <row r="52" spans="1:14">
      <c r="A52" s="246" t="s">
        <v>90</v>
      </c>
      <c r="B52" s="247"/>
      <c r="C52" s="253" t="s">
        <v>91</v>
      </c>
      <c r="D52" s="255"/>
      <c r="E52" s="254"/>
      <c r="F52" s="71">
        <v>250</v>
      </c>
      <c r="G52" s="15">
        <v>1.8</v>
      </c>
      <c r="H52" s="15">
        <v>4.9800000000000004</v>
      </c>
      <c r="I52" s="15">
        <v>8.1300000000000008</v>
      </c>
      <c r="J52" s="15">
        <v>297.48</v>
      </c>
    </row>
    <row r="53" spans="1:14">
      <c r="A53" s="14" t="s">
        <v>26</v>
      </c>
      <c r="B53" s="16"/>
      <c r="C53" s="62" t="s">
        <v>98</v>
      </c>
      <c r="F53" s="14" t="s">
        <v>76</v>
      </c>
      <c r="G53" s="60">
        <v>14.72</v>
      </c>
      <c r="H53" s="60">
        <v>14.39</v>
      </c>
      <c r="I53" s="60">
        <v>50.55</v>
      </c>
      <c r="J53" s="60">
        <v>314.8</v>
      </c>
    </row>
    <row r="54" spans="1:14">
      <c r="A54" s="14" t="s">
        <v>99</v>
      </c>
      <c r="B54" s="16"/>
      <c r="C54" s="253" t="s">
        <v>31</v>
      </c>
      <c r="D54" s="255"/>
      <c r="E54" s="254"/>
      <c r="F54" s="14">
        <v>150</v>
      </c>
      <c r="G54" s="15">
        <v>2.5299999999999998</v>
      </c>
      <c r="H54" s="15">
        <v>5.7</v>
      </c>
      <c r="I54" s="15">
        <v>12.29</v>
      </c>
      <c r="J54" s="15">
        <v>231.86</v>
      </c>
    </row>
    <row r="55" spans="1:14">
      <c r="A55" s="246" t="s">
        <v>79</v>
      </c>
      <c r="B55" s="247"/>
      <c r="C55" s="253" t="s">
        <v>80</v>
      </c>
      <c r="D55" s="252"/>
      <c r="E55" s="251"/>
      <c r="F55" s="77">
        <v>200</v>
      </c>
      <c r="G55" s="15">
        <v>1.1599999999999999</v>
      </c>
      <c r="H55" s="15">
        <v>0.3</v>
      </c>
      <c r="I55" s="15">
        <v>17.260000000000002</v>
      </c>
      <c r="J55" s="15">
        <v>196.38</v>
      </c>
    </row>
    <row r="56" spans="1:14">
      <c r="A56" s="256" t="s">
        <v>26</v>
      </c>
      <c r="B56" s="257"/>
      <c r="C56" s="26" t="s">
        <v>35</v>
      </c>
      <c r="D56" s="27"/>
      <c r="E56" s="28"/>
      <c r="F56" s="267">
        <v>30</v>
      </c>
      <c r="G56" s="260">
        <v>2.2400000000000002</v>
      </c>
      <c r="H56" s="260">
        <v>0.44</v>
      </c>
      <c r="I56" s="261">
        <v>19.760000000000002</v>
      </c>
      <c r="J56" s="261">
        <v>68.97</v>
      </c>
    </row>
    <row r="57" spans="1:14">
      <c r="A57" s="258"/>
      <c r="B57" s="259"/>
      <c r="C57" s="30" t="s">
        <v>36</v>
      </c>
      <c r="D57" s="31"/>
      <c r="E57" s="32"/>
      <c r="F57" s="262"/>
      <c r="G57" s="260"/>
      <c r="H57" s="260"/>
      <c r="I57" s="261"/>
      <c r="J57" s="261"/>
    </row>
    <row r="58" spans="1:14">
      <c r="A58" s="17"/>
      <c r="B58" s="23"/>
      <c r="C58" s="4" t="s">
        <v>24</v>
      </c>
      <c r="D58" s="18"/>
      <c r="E58" s="19"/>
      <c r="F58" s="6">
        <v>800</v>
      </c>
      <c r="G58" s="6">
        <f>G51+G52+G53+G54+G55+G56</f>
        <v>23.35</v>
      </c>
      <c r="H58" s="6">
        <f>H51+H52+H53+H54+H55+H56</f>
        <v>28.580000000000002</v>
      </c>
      <c r="I58" s="6">
        <f>I51+I52+I53+I54+I55+I56</f>
        <v>116.06</v>
      </c>
      <c r="J58" s="6">
        <f>J51+J52+J53+J54+J55+J56</f>
        <v>1147.1300000000001</v>
      </c>
    </row>
    <row r="59" spans="1:14">
      <c r="A59" s="17"/>
      <c r="B59" s="23"/>
      <c r="C59" s="4" t="s">
        <v>25</v>
      </c>
      <c r="D59" s="18"/>
      <c r="E59" s="19"/>
      <c r="F59" s="24"/>
      <c r="G59" s="12"/>
      <c r="H59" s="12"/>
      <c r="I59" s="12"/>
      <c r="J59" s="12"/>
    </row>
    <row r="60" spans="1:14">
      <c r="A60" s="246" t="s">
        <v>26</v>
      </c>
      <c r="B60" s="247"/>
      <c r="C60" s="9" t="s">
        <v>38</v>
      </c>
      <c r="D60" s="9"/>
      <c r="E60" s="9"/>
      <c r="F60" s="129">
        <v>60</v>
      </c>
      <c r="G60" s="15">
        <v>1.35</v>
      </c>
      <c r="H60" s="15">
        <v>4.16</v>
      </c>
      <c r="I60" s="15">
        <v>12.11</v>
      </c>
      <c r="J60" s="15">
        <v>56.46</v>
      </c>
    </row>
    <row r="61" spans="1:14">
      <c r="A61" s="246" t="s">
        <v>26</v>
      </c>
      <c r="B61" s="247"/>
      <c r="C61" s="268" t="s">
        <v>110</v>
      </c>
      <c r="D61" s="269"/>
      <c r="E61" s="270"/>
      <c r="F61" s="129" t="s">
        <v>84</v>
      </c>
      <c r="G61" s="15">
        <v>4.5</v>
      </c>
      <c r="H61" s="15">
        <v>3.25</v>
      </c>
      <c r="I61" s="15">
        <v>14.25</v>
      </c>
      <c r="J61" s="15">
        <v>148.25</v>
      </c>
    </row>
    <row r="62" spans="1:14">
      <c r="A62" s="246" t="s">
        <v>39</v>
      </c>
      <c r="B62" s="247"/>
      <c r="C62" s="268" t="s">
        <v>115</v>
      </c>
      <c r="D62" s="269"/>
      <c r="E62" s="270"/>
      <c r="F62" s="14">
        <v>90</v>
      </c>
      <c r="G62" s="15">
        <v>14.81</v>
      </c>
      <c r="H62" s="15">
        <v>15.11</v>
      </c>
      <c r="I62" s="15">
        <v>13.24</v>
      </c>
      <c r="J62" s="15">
        <v>378.4</v>
      </c>
    </row>
    <row r="63" spans="1:14">
      <c r="A63" s="14" t="s">
        <v>97</v>
      </c>
      <c r="B63" s="16"/>
      <c r="C63" s="268" t="s">
        <v>43</v>
      </c>
      <c r="D63" s="269"/>
      <c r="E63" s="270"/>
      <c r="F63" s="24">
        <v>150</v>
      </c>
      <c r="G63" s="15">
        <v>3.67</v>
      </c>
      <c r="H63" s="15">
        <v>5.42</v>
      </c>
      <c r="I63" s="15">
        <v>16.670000000000002</v>
      </c>
      <c r="J63" s="15">
        <v>210.11</v>
      </c>
    </row>
    <row r="64" spans="1:14">
      <c r="A64" s="246" t="s">
        <v>79</v>
      </c>
      <c r="B64" s="247"/>
      <c r="C64" s="253" t="s">
        <v>117</v>
      </c>
      <c r="D64" s="252"/>
      <c r="E64" s="251"/>
      <c r="F64" s="77">
        <v>200</v>
      </c>
      <c r="G64" s="15">
        <v>1.1599999999999999</v>
      </c>
      <c r="H64" s="15">
        <v>0.3</v>
      </c>
      <c r="I64" s="15">
        <v>17.260000000000002</v>
      </c>
      <c r="J64" s="15">
        <v>196.38</v>
      </c>
    </row>
    <row r="65" spans="1:13">
      <c r="A65" s="14"/>
      <c r="B65" s="16"/>
      <c r="C65" s="26" t="s">
        <v>35</v>
      </c>
      <c r="D65" s="27"/>
      <c r="E65" s="28"/>
      <c r="F65" s="256">
        <v>30</v>
      </c>
      <c r="G65" s="260">
        <v>2.2400000000000002</v>
      </c>
      <c r="H65" s="260">
        <v>0.44</v>
      </c>
      <c r="I65" s="261">
        <v>19.760000000000002</v>
      </c>
      <c r="J65" s="261">
        <v>68.97</v>
      </c>
    </row>
    <row r="66" spans="1:13">
      <c r="A66" s="14" t="s">
        <v>26</v>
      </c>
      <c r="B66" s="16"/>
      <c r="C66" s="30" t="s">
        <v>36</v>
      </c>
      <c r="D66" s="31"/>
      <c r="E66" s="32"/>
      <c r="F66" s="258"/>
      <c r="G66" s="260"/>
      <c r="H66" s="260"/>
      <c r="I66" s="261"/>
      <c r="J66" s="261"/>
    </row>
    <row r="67" spans="1:13">
      <c r="A67" s="17"/>
      <c r="B67" s="23"/>
      <c r="C67" s="250" t="s">
        <v>24</v>
      </c>
      <c r="D67" s="252"/>
      <c r="E67" s="251"/>
      <c r="F67" s="6">
        <v>790</v>
      </c>
      <c r="G67" s="63">
        <f>G51+G61+G63+G62+G64+G65</f>
        <v>27.28</v>
      </c>
      <c r="H67" s="63">
        <f>H51+H61+H63+H62+H64+H65</f>
        <v>27.29</v>
      </c>
      <c r="I67" s="63">
        <f>I51+I61+I63+I62+I64+I65</f>
        <v>89.250000000000014</v>
      </c>
      <c r="J67" s="63">
        <f>J60+J61+J62+J63+J64+J65</f>
        <v>1058.57</v>
      </c>
    </row>
    <row r="68" spans="1:13">
      <c r="A68" s="17"/>
      <c r="B68" s="23"/>
      <c r="C68" s="4" t="s">
        <v>37</v>
      </c>
      <c r="D68" s="18"/>
      <c r="E68" s="19"/>
      <c r="F68" s="24"/>
      <c r="G68" s="15"/>
      <c r="H68" s="15"/>
      <c r="I68" s="15"/>
      <c r="J68" s="15"/>
    </row>
    <row r="69" spans="1:13">
      <c r="A69" s="246" t="s">
        <v>26</v>
      </c>
      <c r="B69" s="247"/>
      <c r="C69" s="253" t="s">
        <v>27</v>
      </c>
      <c r="D69" s="255"/>
      <c r="E69" s="254"/>
      <c r="F69" s="129">
        <v>60</v>
      </c>
      <c r="G69" s="15">
        <v>1.1100000000000001</v>
      </c>
      <c r="H69" s="15">
        <v>6.18</v>
      </c>
      <c r="I69" s="15">
        <v>4.62</v>
      </c>
      <c r="J69" s="15">
        <v>60.06</v>
      </c>
    </row>
    <row r="70" spans="1:13">
      <c r="A70" s="246" t="s">
        <v>26</v>
      </c>
      <c r="B70" s="247"/>
      <c r="C70" s="268" t="s">
        <v>112</v>
      </c>
      <c r="D70" s="269"/>
      <c r="E70" s="270"/>
      <c r="F70" s="228" t="s">
        <v>84</v>
      </c>
      <c r="G70" s="15">
        <v>2.4500000000000002</v>
      </c>
      <c r="H70" s="15">
        <v>5.7</v>
      </c>
      <c r="I70" s="15">
        <v>16.420000000000002</v>
      </c>
      <c r="J70" s="15">
        <v>235.9</v>
      </c>
    </row>
    <row r="71" spans="1:13">
      <c r="A71" s="71" t="s">
        <v>26</v>
      </c>
      <c r="B71" s="16"/>
      <c r="C71" s="66" t="s">
        <v>119</v>
      </c>
      <c r="D71" s="67"/>
      <c r="E71" s="68"/>
      <c r="F71" s="71" t="s">
        <v>114</v>
      </c>
      <c r="G71" s="59">
        <v>15.76</v>
      </c>
      <c r="H71" s="59">
        <v>15.7</v>
      </c>
      <c r="I71" s="59">
        <v>61.08</v>
      </c>
      <c r="J71" s="59">
        <v>357.76</v>
      </c>
      <c r="M71" t="s">
        <v>122</v>
      </c>
    </row>
    <row r="72" spans="1:13">
      <c r="A72" s="246" t="s">
        <v>77</v>
      </c>
      <c r="B72" s="247"/>
      <c r="C72" s="9" t="s">
        <v>78</v>
      </c>
      <c r="D72" s="9"/>
      <c r="E72" s="9"/>
      <c r="F72" s="79">
        <v>150</v>
      </c>
      <c r="G72" s="15">
        <v>3</v>
      </c>
      <c r="H72" s="15">
        <v>4.5999999999999996</v>
      </c>
      <c r="I72" s="15">
        <v>23.7</v>
      </c>
      <c r="J72" s="15">
        <v>201.9</v>
      </c>
    </row>
    <row r="73" spans="1:13">
      <c r="A73" s="246" t="s">
        <v>26</v>
      </c>
      <c r="B73" s="247"/>
      <c r="C73" s="253" t="s">
        <v>89</v>
      </c>
      <c r="D73" s="255"/>
      <c r="E73" s="254"/>
      <c r="F73" s="71">
        <v>200</v>
      </c>
      <c r="G73" s="15">
        <v>0.16</v>
      </c>
      <c r="H73" s="15">
        <v>2.08</v>
      </c>
      <c r="I73" s="15">
        <v>27.5</v>
      </c>
      <c r="J73" s="15">
        <v>102.9</v>
      </c>
    </row>
    <row r="74" spans="1:13">
      <c r="A74" s="256" t="s">
        <v>26</v>
      </c>
      <c r="B74" s="257"/>
      <c r="C74" s="26" t="s">
        <v>35</v>
      </c>
      <c r="D74" s="27"/>
      <c r="E74" s="28"/>
      <c r="F74" s="256">
        <v>30</v>
      </c>
      <c r="G74" s="260">
        <v>2.2400000000000002</v>
      </c>
      <c r="H74" s="260">
        <v>0.44</v>
      </c>
      <c r="I74" s="261">
        <v>19.760000000000002</v>
      </c>
      <c r="J74" s="261">
        <v>68.97</v>
      </c>
    </row>
    <row r="75" spans="1:13">
      <c r="A75" s="258"/>
      <c r="B75" s="259"/>
      <c r="C75" s="30" t="s">
        <v>36</v>
      </c>
      <c r="D75" s="31"/>
      <c r="E75" s="32"/>
      <c r="F75" s="258"/>
      <c r="G75" s="260"/>
      <c r="H75" s="260"/>
      <c r="I75" s="261"/>
      <c r="J75" s="261"/>
    </row>
    <row r="76" spans="1:13">
      <c r="A76" s="17"/>
      <c r="B76" s="23"/>
      <c r="C76" s="42" t="s">
        <v>24</v>
      </c>
      <c r="D76" s="18"/>
      <c r="E76" s="19"/>
      <c r="F76" s="7">
        <v>790</v>
      </c>
      <c r="G76" s="20">
        <f>G78+G70+G71+G73+G74</f>
        <v>21.090000000000003</v>
      </c>
      <c r="H76" s="20">
        <f>H78+H70+H71+H73+H74</f>
        <v>24.01</v>
      </c>
      <c r="I76" s="20">
        <f>I78+I70+I71+I73+I74</f>
        <v>126.2</v>
      </c>
      <c r="J76" s="20">
        <f>J69+J70+J71+J72+J73+J74</f>
        <v>1027.49</v>
      </c>
    </row>
    <row r="77" spans="1:13">
      <c r="A77" s="17"/>
      <c r="B77" s="23"/>
      <c r="C77" s="250" t="s">
        <v>46</v>
      </c>
      <c r="D77" s="252"/>
      <c r="E77" s="251"/>
      <c r="F77" s="14"/>
      <c r="G77" s="15"/>
      <c r="H77" s="15"/>
      <c r="I77" s="15"/>
      <c r="J77" s="15"/>
    </row>
    <row r="78" spans="1:13">
      <c r="A78" s="86" t="s">
        <v>55</v>
      </c>
      <c r="B78" s="87"/>
      <c r="C78" s="10" t="s">
        <v>69</v>
      </c>
      <c r="D78" s="52"/>
      <c r="E78" s="53"/>
      <c r="F78" s="85">
        <v>60</v>
      </c>
      <c r="G78" s="15">
        <v>0.48</v>
      </c>
      <c r="H78" s="15">
        <v>0.09</v>
      </c>
      <c r="I78" s="15">
        <v>1.44</v>
      </c>
      <c r="J78" s="15">
        <v>17.8</v>
      </c>
    </row>
    <row r="79" spans="1:13">
      <c r="A79" s="14" t="s">
        <v>102</v>
      </c>
      <c r="B79" s="16"/>
      <c r="C79" s="253" t="s">
        <v>83</v>
      </c>
      <c r="D79" s="255"/>
      <c r="E79" s="254"/>
      <c r="F79" s="14" t="s">
        <v>84</v>
      </c>
      <c r="G79" s="15">
        <v>1.83</v>
      </c>
      <c r="H79" s="15">
        <v>4.9000000000000004</v>
      </c>
      <c r="I79" s="15">
        <v>15.75</v>
      </c>
      <c r="J79" s="15">
        <v>211.4</v>
      </c>
    </row>
    <row r="80" spans="1:13">
      <c r="A80" s="69" t="s">
        <v>26</v>
      </c>
      <c r="B80" s="70"/>
      <c r="C80" s="237" t="s">
        <v>108</v>
      </c>
      <c r="D80" s="238"/>
      <c r="E80" s="239"/>
      <c r="F80" s="69" t="s">
        <v>109</v>
      </c>
      <c r="G80" s="76">
        <v>15.2</v>
      </c>
      <c r="H80" s="76">
        <v>17.38</v>
      </c>
      <c r="I80" s="76">
        <v>2.56</v>
      </c>
      <c r="J80" s="76">
        <v>430.45</v>
      </c>
    </row>
    <row r="81" spans="1:10">
      <c r="A81" s="71" t="s">
        <v>26</v>
      </c>
      <c r="B81" s="72"/>
      <c r="C81" s="278" t="s">
        <v>118</v>
      </c>
      <c r="D81" s="255"/>
      <c r="E81" s="254"/>
      <c r="F81" s="71">
        <v>200</v>
      </c>
      <c r="G81" s="15">
        <v>0.14000000000000001</v>
      </c>
      <c r="H81" s="15">
        <v>2.09</v>
      </c>
      <c r="I81" s="15">
        <v>17.5</v>
      </c>
      <c r="J81" s="15">
        <v>103.9</v>
      </c>
    </row>
    <row r="82" spans="1:10">
      <c r="A82" s="246"/>
      <c r="B82" s="247"/>
      <c r="C82" s="26" t="s">
        <v>35</v>
      </c>
      <c r="D82" s="27"/>
      <c r="E82" s="28"/>
      <c r="F82" s="267">
        <v>30</v>
      </c>
      <c r="G82" s="267">
        <v>2.2400000000000002</v>
      </c>
      <c r="H82" s="267">
        <v>0.44</v>
      </c>
      <c r="I82" s="267">
        <v>19.760000000000002</v>
      </c>
      <c r="J82" s="267">
        <v>68.97</v>
      </c>
    </row>
    <row r="83" spans="1:10">
      <c r="A83" s="33" t="s">
        <v>103</v>
      </c>
      <c r="B83" s="39"/>
      <c r="C83" s="30" t="s">
        <v>36</v>
      </c>
      <c r="D83" s="31"/>
      <c r="E83" s="32"/>
      <c r="F83" s="262"/>
      <c r="G83" s="262"/>
      <c r="H83" s="262"/>
      <c r="I83" s="262"/>
      <c r="J83" s="262"/>
    </row>
    <row r="84" spans="1:10">
      <c r="A84" s="30"/>
      <c r="B84" s="32"/>
      <c r="C84" s="250" t="s">
        <v>24</v>
      </c>
      <c r="D84" s="252"/>
      <c r="E84" s="251"/>
      <c r="F84" s="6">
        <v>710</v>
      </c>
      <c r="G84" s="6">
        <f>G86+G79+G62+G63+G81+G82</f>
        <v>24.040000000000006</v>
      </c>
      <c r="H84" s="6">
        <f>H86+H79+H62+H63+H81+H82</f>
        <v>32.120000000000005</v>
      </c>
      <c r="I84" s="6">
        <f>I86+I79+I62+I63+I81+I82</f>
        <v>95.030000000000015</v>
      </c>
      <c r="J84" s="6">
        <f>J78+J79+J80+J81+J82</f>
        <v>832.52</v>
      </c>
    </row>
    <row r="85" spans="1:10">
      <c r="A85" s="30"/>
      <c r="B85" s="32"/>
      <c r="C85" s="42" t="s">
        <v>54</v>
      </c>
      <c r="D85" s="43"/>
      <c r="E85" s="44"/>
      <c r="F85" s="64"/>
      <c r="G85" s="65"/>
      <c r="H85" s="65"/>
      <c r="I85" s="65"/>
      <c r="J85" s="65"/>
    </row>
    <row r="86" spans="1:10">
      <c r="A86" s="246" t="s">
        <v>26</v>
      </c>
      <c r="B86" s="247"/>
      <c r="C86" s="9" t="s">
        <v>38</v>
      </c>
      <c r="D86" s="9"/>
      <c r="E86" s="9"/>
      <c r="F86" s="86">
        <v>60</v>
      </c>
      <c r="G86" s="15">
        <v>1.35</v>
      </c>
      <c r="H86" s="15">
        <v>4.16</v>
      </c>
      <c r="I86" s="15">
        <v>12.11</v>
      </c>
      <c r="J86" s="15">
        <v>56.46</v>
      </c>
    </row>
    <row r="87" spans="1:10">
      <c r="A87" s="33" t="s">
        <v>104</v>
      </c>
      <c r="B87" s="39"/>
      <c r="C87" s="17" t="s">
        <v>105</v>
      </c>
      <c r="D87" s="43"/>
      <c r="E87" s="23"/>
      <c r="F87" s="14" t="s">
        <v>84</v>
      </c>
      <c r="G87" s="15">
        <v>2.4500000000000002</v>
      </c>
      <c r="H87" s="15">
        <v>8.2799999999999994</v>
      </c>
      <c r="I87" s="15">
        <v>13.13</v>
      </c>
      <c r="J87" s="15">
        <v>260.77999999999997</v>
      </c>
    </row>
    <row r="88" spans="1:10">
      <c r="A88" s="33" t="s">
        <v>103</v>
      </c>
      <c r="B88" s="39"/>
      <c r="C88" s="17" t="s">
        <v>106</v>
      </c>
      <c r="D88" s="43"/>
      <c r="E88" s="23"/>
      <c r="F88" s="14" t="s">
        <v>101</v>
      </c>
      <c r="G88" s="15">
        <v>16.920000000000002</v>
      </c>
      <c r="H88" s="15">
        <v>13.08</v>
      </c>
      <c r="I88" s="15">
        <v>18.260000000000002</v>
      </c>
      <c r="J88" s="15">
        <v>480.24</v>
      </c>
    </row>
    <row r="89" spans="1:10">
      <c r="A89" s="33" t="s">
        <v>103</v>
      </c>
      <c r="B89" s="39"/>
      <c r="C89" s="17" t="s">
        <v>89</v>
      </c>
      <c r="D89" s="22"/>
      <c r="E89" s="23"/>
      <c r="F89" s="33">
        <v>200</v>
      </c>
      <c r="G89" s="15">
        <v>0.16</v>
      </c>
      <c r="H89" s="15">
        <v>0.08</v>
      </c>
      <c r="I89" s="15">
        <v>27.5</v>
      </c>
      <c r="J89" s="15">
        <v>102.9</v>
      </c>
    </row>
    <row r="90" spans="1:10">
      <c r="A90" s="256" t="s">
        <v>26</v>
      </c>
      <c r="B90" s="257"/>
      <c r="C90" s="26" t="s">
        <v>35</v>
      </c>
      <c r="D90" s="27"/>
      <c r="E90" s="28"/>
      <c r="F90" s="256">
        <v>30</v>
      </c>
      <c r="G90" s="261">
        <v>2.2400000000000002</v>
      </c>
      <c r="H90" s="261">
        <v>0.44</v>
      </c>
      <c r="I90" s="261">
        <v>19.760000000000002</v>
      </c>
      <c r="J90" s="261">
        <v>68.97</v>
      </c>
    </row>
    <row r="91" spans="1:10">
      <c r="A91" s="258"/>
      <c r="B91" s="259"/>
      <c r="C91" s="30" t="s">
        <v>36</v>
      </c>
      <c r="D91" s="31"/>
      <c r="E91" s="32"/>
      <c r="F91" s="258"/>
      <c r="G91" s="261"/>
      <c r="H91" s="261"/>
      <c r="I91" s="261"/>
      <c r="J91" s="261"/>
    </row>
    <row r="92" spans="1:10">
      <c r="A92" s="17"/>
      <c r="B92" s="23"/>
      <c r="C92" s="4" t="s">
        <v>24</v>
      </c>
      <c r="D92" s="18"/>
      <c r="E92" s="19"/>
      <c r="F92" s="6">
        <v>750</v>
      </c>
      <c r="G92" s="6">
        <f>G86+G87+G88+G89+G90</f>
        <v>23.120000000000005</v>
      </c>
      <c r="H92" s="6">
        <f>H86+H87+H88+H89+H90</f>
        <v>26.04</v>
      </c>
      <c r="I92" s="6">
        <f>I86+I87+I88+I89+I90</f>
        <v>90.76</v>
      </c>
      <c r="J92" s="6">
        <f>J86+J87+J88+J89+J90</f>
        <v>969.35</v>
      </c>
    </row>
    <row r="93" spans="1:10">
      <c r="A93" s="14"/>
      <c r="B93" s="16"/>
      <c r="C93" s="250" t="s">
        <v>107</v>
      </c>
      <c r="D93" s="252"/>
      <c r="E93" s="251"/>
      <c r="F93" s="6"/>
      <c r="G93" s="9"/>
      <c r="H93" s="9"/>
      <c r="I93" s="9"/>
      <c r="J93" s="6">
        <v>935</v>
      </c>
    </row>
  </sheetData>
  <mergeCells count="133">
    <mergeCell ref="C93:E93"/>
    <mergeCell ref="I82:I83"/>
    <mergeCell ref="J82:J83"/>
    <mergeCell ref="C84:E84"/>
    <mergeCell ref="A90:B91"/>
    <mergeCell ref="F90:F91"/>
    <mergeCell ref="G90:G91"/>
    <mergeCell ref="H90:H91"/>
    <mergeCell ref="I90:I91"/>
    <mergeCell ref="J90:J91"/>
    <mergeCell ref="A82:B82"/>
    <mergeCell ref="F82:F83"/>
    <mergeCell ref="G82:G83"/>
    <mergeCell ref="H82:H83"/>
    <mergeCell ref="C77:E77"/>
    <mergeCell ref="A86:B86"/>
    <mergeCell ref="C79:E79"/>
    <mergeCell ref="C81:E81"/>
    <mergeCell ref="A74:B75"/>
    <mergeCell ref="F74:F75"/>
    <mergeCell ref="G74:G75"/>
    <mergeCell ref="H74:H75"/>
    <mergeCell ref="I74:I75"/>
    <mergeCell ref="J74:J75"/>
    <mergeCell ref="I65:I66"/>
    <mergeCell ref="J65:J66"/>
    <mergeCell ref="C67:E67"/>
    <mergeCell ref="A70:B70"/>
    <mergeCell ref="C73:E73"/>
    <mergeCell ref="A73:B73"/>
    <mergeCell ref="A72:B72"/>
    <mergeCell ref="A69:B69"/>
    <mergeCell ref="C69:E69"/>
    <mergeCell ref="C70:E70"/>
    <mergeCell ref="A61:B61"/>
    <mergeCell ref="C61:E61"/>
    <mergeCell ref="C64:E64"/>
    <mergeCell ref="F65:F66"/>
    <mergeCell ref="G65:G66"/>
    <mergeCell ref="H65:H66"/>
    <mergeCell ref="F56:F57"/>
    <mergeCell ref="G56:G57"/>
    <mergeCell ref="H56:H57"/>
    <mergeCell ref="C63:E63"/>
    <mergeCell ref="A62:B62"/>
    <mergeCell ref="C62:E62"/>
    <mergeCell ref="A64:B64"/>
    <mergeCell ref="A60:B60"/>
    <mergeCell ref="I56:I57"/>
    <mergeCell ref="J56:J57"/>
    <mergeCell ref="C51:E51"/>
    <mergeCell ref="C49:E49"/>
    <mergeCell ref="A52:B52"/>
    <mergeCell ref="C54:E54"/>
    <mergeCell ref="C55:E55"/>
    <mergeCell ref="A56:B57"/>
    <mergeCell ref="A51:B51"/>
    <mergeCell ref="A55:B55"/>
    <mergeCell ref="C52:E52"/>
    <mergeCell ref="F46:F47"/>
    <mergeCell ref="G46:G47"/>
    <mergeCell ref="H46:H47"/>
    <mergeCell ref="I46:I47"/>
    <mergeCell ref="J46:J47"/>
    <mergeCell ref="C48:E48"/>
    <mergeCell ref="A39:B39"/>
    <mergeCell ref="A41:B41"/>
    <mergeCell ref="C45:E45"/>
    <mergeCell ref="A46:B47"/>
    <mergeCell ref="A43:B43"/>
    <mergeCell ref="C43:E43"/>
    <mergeCell ref="A44:B44"/>
    <mergeCell ref="A37:B38"/>
    <mergeCell ref="F37:F38"/>
    <mergeCell ref="G37:G38"/>
    <mergeCell ref="H37:H38"/>
    <mergeCell ref="I37:I38"/>
    <mergeCell ref="J37:J38"/>
    <mergeCell ref="I28:I29"/>
    <mergeCell ref="J28:J29"/>
    <mergeCell ref="A33:B33"/>
    <mergeCell ref="C33:E33"/>
    <mergeCell ref="C36:E36"/>
    <mergeCell ref="A36:B36"/>
    <mergeCell ref="C35:E35"/>
    <mergeCell ref="C26:E26"/>
    <mergeCell ref="C27:E27"/>
    <mergeCell ref="A28:B29"/>
    <mergeCell ref="F28:F29"/>
    <mergeCell ref="G28:G29"/>
    <mergeCell ref="H28:H29"/>
    <mergeCell ref="A21:B21"/>
    <mergeCell ref="C21:E21"/>
    <mergeCell ref="A24:B24"/>
    <mergeCell ref="C24:E24"/>
    <mergeCell ref="A25:B25"/>
    <mergeCell ref="C25:E25"/>
    <mergeCell ref="A23:B23"/>
    <mergeCell ref="C23:E23"/>
    <mergeCell ref="A19:B20"/>
    <mergeCell ref="F19:F20"/>
    <mergeCell ref="G19:G20"/>
    <mergeCell ref="H19:H20"/>
    <mergeCell ref="I19:I20"/>
    <mergeCell ref="J19:J20"/>
    <mergeCell ref="A15:B15"/>
    <mergeCell ref="C16:E16"/>
    <mergeCell ref="A17:B17"/>
    <mergeCell ref="C17:E17"/>
    <mergeCell ref="A18:B18"/>
    <mergeCell ref="C18:E18"/>
    <mergeCell ref="I10:I11"/>
    <mergeCell ref="J10:J11"/>
    <mergeCell ref="C12:E12"/>
    <mergeCell ref="A13:B13"/>
    <mergeCell ref="C13:E13"/>
    <mergeCell ref="A14:B14"/>
    <mergeCell ref="C14:E14"/>
    <mergeCell ref="A9:B9"/>
    <mergeCell ref="C9:E9"/>
    <mergeCell ref="A10:B11"/>
    <mergeCell ref="F10:F11"/>
    <mergeCell ref="G10:G11"/>
    <mergeCell ref="H10:H11"/>
    <mergeCell ref="A7:B7"/>
    <mergeCell ref="C7:E7"/>
    <mergeCell ref="A3:B3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workbookViewId="0">
      <selection activeCell="C80" sqref="C80:E80"/>
    </sheetView>
  </sheetViews>
  <sheetFormatPr defaultRowHeight="15"/>
  <cols>
    <col min="2" max="2" width="2.7109375" customWidth="1"/>
    <col min="10" max="10" width="9.5703125" bestFit="1" customWidth="1"/>
  </cols>
  <sheetData>
    <row r="1" spans="1:10">
      <c r="A1" s="1" t="s">
        <v>123</v>
      </c>
      <c r="B1" s="1"/>
      <c r="C1" s="1"/>
      <c r="D1" s="1"/>
      <c r="E1" s="1"/>
      <c r="F1" s="1"/>
      <c r="G1" s="1"/>
    </row>
    <row r="2" spans="1:10">
      <c r="A2" t="s">
        <v>124</v>
      </c>
      <c r="C2" s="54">
        <v>44805</v>
      </c>
    </row>
    <row r="3" spans="1:10">
      <c r="A3" s="248" t="s">
        <v>1</v>
      </c>
      <c r="B3" s="249"/>
      <c r="C3" s="3" t="s">
        <v>2</v>
      </c>
      <c r="D3" s="3"/>
      <c r="E3" s="3"/>
      <c r="F3" s="3" t="s">
        <v>3</v>
      </c>
      <c r="G3" s="3" t="s">
        <v>4</v>
      </c>
      <c r="H3" s="3"/>
      <c r="I3" s="4"/>
      <c r="J3" s="5" t="s">
        <v>5</v>
      </c>
    </row>
    <row r="4" spans="1:10">
      <c r="A4" s="250" t="s">
        <v>6</v>
      </c>
      <c r="B4" s="251"/>
      <c r="C4" s="250"/>
      <c r="D4" s="252"/>
      <c r="E4" s="251"/>
      <c r="F4" s="3"/>
      <c r="G4" s="6" t="s">
        <v>7</v>
      </c>
      <c r="H4" s="6" t="s">
        <v>8</v>
      </c>
      <c r="I4" s="103" t="s">
        <v>9</v>
      </c>
      <c r="J4" s="8" t="s">
        <v>10</v>
      </c>
    </row>
    <row r="5" spans="1:10">
      <c r="A5" s="253"/>
      <c r="B5" s="254"/>
      <c r="C5" s="250" t="s">
        <v>11</v>
      </c>
      <c r="D5" s="252"/>
      <c r="E5" s="251"/>
      <c r="F5" s="9"/>
      <c r="G5" s="9"/>
      <c r="H5" s="9"/>
      <c r="I5" s="10"/>
      <c r="J5" s="101"/>
    </row>
    <row r="6" spans="1:10">
      <c r="A6" s="253"/>
      <c r="B6" s="254"/>
      <c r="C6" s="250" t="s">
        <v>12</v>
      </c>
      <c r="D6" s="252"/>
      <c r="E6" s="251"/>
      <c r="F6" s="9"/>
      <c r="G6" s="12"/>
      <c r="H6" s="12"/>
      <c r="I6" s="12"/>
      <c r="J6" s="13"/>
    </row>
    <row r="7" spans="1:10">
      <c r="A7" s="246" t="s">
        <v>26</v>
      </c>
      <c r="B7" s="247"/>
      <c r="C7" s="268" t="s">
        <v>110</v>
      </c>
      <c r="D7" s="269"/>
      <c r="E7" s="270"/>
      <c r="F7" s="228" t="s">
        <v>183</v>
      </c>
      <c r="G7" s="15">
        <v>4.8499999999999996</v>
      </c>
      <c r="H7" s="15">
        <v>3.5</v>
      </c>
      <c r="I7" s="15">
        <v>15.35</v>
      </c>
      <c r="J7" s="15">
        <v>159.65</v>
      </c>
    </row>
    <row r="8" spans="1:10">
      <c r="A8" s="96" t="s">
        <v>26</v>
      </c>
      <c r="B8" s="97"/>
      <c r="C8" s="237" t="s">
        <v>116</v>
      </c>
      <c r="D8" s="238"/>
      <c r="E8" s="239"/>
      <c r="F8" s="228" t="s">
        <v>184</v>
      </c>
      <c r="G8" s="15">
        <v>20</v>
      </c>
      <c r="H8" s="15">
        <v>23.8</v>
      </c>
      <c r="I8" s="15">
        <v>72.900000000000006</v>
      </c>
      <c r="J8" s="15">
        <v>487.98</v>
      </c>
    </row>
    <row r="9" spans="1:10">
      <c r="A9" s="246" t="s">
        <v>79</v>
      </c>
      <c r="B9" s="247"/>
      <c r="C9" s="253" t="s">
        <v>80</v>
      </c>
      <c r="D9" s="252"/>
      <c r="E9" s="251"/>
      <c r="F9" s="105">
        <v>200</v>
      </c>
      <c r="G9" s="15">
        <v>1.1599999999999999</v>
      </c>
      <c r="H9" s="15">
        <v>0.3</v>
      </c>
      <c r="I9" s="15">
        <v>17.260000000000002</v>
      </c>
      <c r="J9" s="15">
        <v>196.38</v>
      </c>
    </row>
    <row r="10" spans="1:10">
      <c r="A10" s="256" t="s">
        <v>26</v>
      </c>
      <c r="B10" s="257"/>
      <c r="C10" s="26" t="s">
        <v>35</v>
      </c>
      <c r="D10" s="107"/>
      <c r="E10" s="108"/>
      <c r="F10" s="256">
        <v>60</v>
      </c>
      <c r="G10" s="260">
        <v>4.4800000000000004</v>
      </c>
      <c r="H10" s="260">
        <v>0.88</v>
      </c>
      <c r="I10" s="261">
        <v>39.520000000000003</v>
      </c>
      <c r="J10" s="261">
        <v>137.94</v>
      </c>
    </row>
    <row r="11" spans="1:10">
      <c r="A11" s="258"/>
      <c r="B11" s="259"/>
      <c r="C11" s="109" t="s">
        <v>36</v>
      </c>
      <c r="D11" s="31"/>
      <c r="E11" s="32"/>
      <c r="F11" s="274"/>
      <c r="G11" s="260"/>
      <c r="H11" s="260"/>
      <c r="I11" s="261"/>
      <c r="J11" s="261"/>
    </row>
    <row r="12" spans="1:10">
      <c r="A12" s="96"/>
      <c r="B12" s="97"/>
      <c r="C12" s="250" t="s">
        <v>24</v>
      </c>
      <c r="D12" s="255"/>
      <c r="E12" s="254"/>
      <c r="F12" s="103">
        <v>800</v>
      </c>
      <c r="G12" s="56">
        <f>G7+G8+G9+G10</f>
        <v>30.490000000000002</v>
      </c>
      <c r="H12" s="56">
        <f>H7+H8+H9+H10</f>
        <v>28.48</v>
      </c>
      <c r="I12" s="56">
        <f>I7+I8+I9+I10</f>
        <v>145.03</v>
      </c>
      <c r="J12" s="56">
        <f>J7+J8+J9+J10</f>
        <v>981.95</v>
      </c>
    </row>
    <row r="13" spans="1:10">
      <c r="A13" s="253"/>
      <c r="B13" s="254"/>
      <c r="C13" s="271" t="s">
        <v>25</v>
      </c>
      <c r="D13" s="272"/>
      <c r="E13" s="273"/>
      <c r="F13" s="98"/>
      <c r="G13" s="102"/>
      <c r="H13" s="102"/>
      <c r="I13" s="102"/>
      <c r="J13" s="102"/>
    </row>
    <row r="14" spans="1:10">
      <c r="A14" s="246" t="s">
        <v>26</v>
      </c>
      <c r="B14" s="247"/>
      <c r="C14" s="253" t="s">
        <v>81</v>
      </c>
      <c r="D14" s="255"/>
      <c r="E14" s="254"/>
      <c r="F14" s="91">
        <v>100</v>
      </c>
      <c r="G14" s="102">
        <v>1.5</v>
      </c>
      <c r="H14" s="102">
        <v>4.62</v>
      </c>
      <c r="I14" s="102">
        <v>13.45</v>
      </c>
      <c r="J14" s="102">
        <v>62.7</v>
      </c>
    </row>
    <row r="15" spans="1:10">
      <c r="A15" s="246" t="s">
        <v>82</v>
      </c>
      <c r="B15" s="247"/>
      <c r="C15" s="10" t="s">
        <v>83</v>
      </c>
      <c r="D15" s="18"/>
      <c r="E15" s="19"/>
      <c r="F15" s="96" t="s">
        <v>84</v>
      </c>
      <c r="G15" s="15">
        <v>1.83</v>
      </c>
      <c r="H15" s="15">
        <v>4.9000000000000004</v>
      </c>
      <c r="I15" s="15">
        <v>15.75</v>
      </c>
      <c r="J15" s="15">
        <v>211.4</v>
      </c>
    </row>
    <row r="16" spans="1:10">
      <c r="A16" s="96" t="s">
        <v>85</v>
      </c>
      <c r="B16" s="97"/>
      <c r="C16" s="253" t="s">
        <v>86</v>
      </c>
      <c r="D16" s="255"/>
      <c r="E16" s="254"/>
      <c r="F16" s="96">
        <v>100</v>
      </c>
      <c r="G16" s="15">
        <v>16.2</v>
      </c>
      <c r="H16" s="15">
        <v>15</v>
      </c>
      <c r="I16" s="15">
        <v>21.9</v>
      </c>
      <c r="J16" s="15">
        <v>374.7</v>
      </c>
    </row>
    <row r="17" spans="1:10">
      <c r="A17" s="275" t="s">
        <v>87</v>
      </c>
      <c r="B17" s="276"/>
      <c r="C17" s="253" t="s">
        <v>88</v>
      </c>
      <c r="D17" s="255"/>
      <c r="E17" s="254"/>
      <c r="F17" s="96">
        <v>180</v>
      </c>
      <c r="G17" s="15">
        <v>3.7</v>
      </c>
      <c r="H17" s="15">
        <v>2.8</v>
      </c>
      <c r="I17" s="15">
        <v>1.82</v>
      </c>
      <c r="J17" s="15">
        <v>131.69999999999999</v>
      </c>
    </row>
    <row r="18" spans="1:10">
      <c r="A18" s="246" t="s">
        <v>26</v>
      </c>
      <c r="B18" s="247"/>
      <c r="C18" s="253" t="s">
        <v>89</v>
      </c>
      <c r="D18" s="255"/>
      <c r="E18" s="254"/>
      <c r="F18" s="96">
        <v>200</v>
      </c>
      <c r="G18" s="15">
        <v>0.16</v>
      </c>
      <c r="H18" s="15">
        <v>2.08</v>
      </c>
      <c r="I18" s="15">
        <v>27.5</v>
      </c>
      <c r="J18" s="15">
        <v>102.9</v>
      </c>
    </row>
    <row r="19" spans="1:10">
      <c r="A19" s="256" t="s">
        <v>26</v>
      </c>
      <c r="B19" s="257"/>
      <c r="C19" s="26" t="s">
        <v>35</v>
      </c>
      <c r="D19" s="107"/>
      <c r="E19" s="108"/>
      <c r="F19" s="256">
        <v>30</v>
      </c>
      <c r="G19" s="260">
        <v>2.2400000000000002</v>
      </c>
      <c r="H19" s="260">
        <v>0.44</v>
      </c>
      <c r="I19" s="261">
        <v>19.760000000000002</v>
      </c>
      <c r="J19" s="261">
        <v>68.97</v>
      </c>
    </row>
    <row r="20" spans="1:10">
      <c r="A20" s="258"/>
      <c r="B20" s="259"/>
      <c r="C20" s="109" t="s">
        <v>36</v>
      </c>
      <c r="D20" s="31"/>
      <c r="E20" s="32"/>
      <c r="F20" s="258"/>
      <c r="G20" s="260"/>
      <c r="H20" s="260"/>
      <c r="I20" s="261"/>
      <c r="J20" s="261"/>
    </row>
    <row r="21" spans="1:10">
      <c r="A21" s="253"/>
      <c r="B21" s="254"/>
      <c r="C21" s="250" t="s">
        <v>24</v>
      </c>
      <c r="D21" s="252"/>
      <c r="E21" s="251"/>
      <c r="F21" s="103">
        <v>870</v>
      </c>
      <c r="G21" s="57">
        <f>G14+G15+G16+G17+G18+G19</f>
        <v>25.630000000000003</v>
      </c>
      <c r="H21" s="57">
        <f>H14++H15+H16+H17+H18+H19</f>
        <v>29.84</v>
      </c>
      <c r="I21" s="57">
        <f>I14+I15+I16+I17+I18+I19</f>
        <v>100.17999999999999</v>
      </c>
      <c r="J21" s="57">
        <f>J14+J15+J16+J17+J18+J19</f>
        <v>952.37</v>
      </c>
    </row>
    <row r="22" spans="1:10">
      <c r="A22" s="95"/>
      <c r="B22" s="94"/>
      <c r="C22" s="106" t="s">
        <v>37</v>
      </c>
      <c r="D22" s="107"/>
      <c r="E22" s="108"/>
      <c r="F22" s="98"/>
      <c r="G22" s="102"/>
      <c r="H22" s="102"/>
      <c r="I22" s="102"/>
      <c r="J22" s="102"/>
    </row>
    <row r="23" spans="1:10">
      <c r="A23" s="246" t="s">
        <v>26</v>
      </c>
      <c r="B23" s="247"/>
      <c r="C23" s="253" t="s">
        <v>27</v>
      </c>
      <c r="D23" s="255"/>
      <c r="E23" s="254"/>
      <c r="F23" s="129">
        <v>100</v>
      </c>
      <c r="G23" s="15">
        <v>1.85</v>
      </c>
      <c r="H23" s="15">
        <v>10.3</v>
      </c>
      <c r="I23" s="15">
        <v>7.7</v>
      </c>
      <c r="J23" s="15">
        <v>100.1</v>
      </c>
    </row>
    <row r="24" spans="1:10">
      <c r="A24" s="246" t="s">
        <v>90</v>
      </c>
      <c r="B24" s="247"/>
      <c r="C24" s="253" t="s">
        <v>91</v>
      </c>
      <c r="D24" s="255"/>
      <c r="E24" s="254"/>
      <c r="F24" s="96">
        <v>250</v>
      </c>
      <c r="G24" s="15">
        <v>1.8</v>
      </c>
      <c r="H24" s="15">
        <v>4.9800000000000004</v>
      </c>
      <c r="I24" s="15">
        <v>8.1300000000000008</v>
      </c>
      <c r="J24" s="15">
        <v>297.48</v>
      </c>
    </row>
    <row r="25" spans="1:10">
      <c r="A25" s="246" t="s">
        <v>26</v>
      </c>
      <c r="B25" s="247"/>
      <c r="C25" s="253" t="s">
        <v>92</v>
      </c>
      <c r="D25" s="255"/>
      <c r="E25" s="254"/>
      <c r="F25" s="96">
        <v>100</v>
      </c>
      <c r="G25" s="15">
        <v>6.2</v>
      </c>
      <c r="H25" s="15">
        <v>4.9800000000000004</v>
      </c>
      <c r="I25" s="15">
        <v>1.02</v>
      </c>
      <c r="J25" s="15">
        <v>387.4</v>
      </c>
    </row>
    <row r="26" spans="1:10">
      <c r="A26" s="99" t="s">
        <v>64</v>
      </c>
      <c r="B26" s="100"/>
      <c r="C26" s="253" t="s">
        <v>65</v>
      </c>
      <c r="D26" s="255"/>
      <c r="E26" s="254"/>
      <c r="F26" s="96">
        <v>180</v>
      </c>
      <c r="G26" s="15">
        <v>6.12</v>
      </c>
      <c r="H26" s="15">
        <v>9</v>
      </c>
      <c r="I26" s="15">
        <v>30.6</v>
      </c>
      <c r="J26" s="15">
        <v>242.3</v>
      </c>
    </row>
    <row r="27" spans="1:10">
      <c r="A27" s="96" t="s">
        <v>95</v>
      </c>
      <c r="B27" s="97"/>
      <c r="C27" s="253" t="s">
        <v>96</v>
      </c>
      <c r="D27" s="255"/>
      <c r="E27" s="254"/>
      <c r="F27" s="96">
        <v>200</v>
      </c>
      <c r="G27" s="92">
        <v>0.16</v>
      </c>
      <c r="H27" s="92">
        <v>2.16</v>
      </c>
      <c r="I27" s="92">
        <v>22.88</v>
      </c>
      <c r="J27" s="92">
        <v>114.6</v>
      </c>
    </row>
    <row r="28" spans="1:10">
      <c r="A28" s="256" t="s">
        <v>26</v>
      </c>
      <c r="B28" s="257"/>
      <c r="C28" s="26" t="s">
        <v>35</v>
      </c>
      <c r="D28" s="107"/>
      <c r="E28" s="108"/>
      <c r="F28" s="256">
        <v>30</v>
      </c>
      <c r="G28" s="260">
        <v>2.2400000000000002</v>
      </c>
      <c r="H28" s="260">
        <v>0.44</v>
      </c>
      <c r="I28" s="261">
        <v>19.760000000000002</v>
      </c>
      <c r="J28" s="261">
        <v>68.97</v>
      </c>
    </row>
    <row r="29" spans="1:10">
      <c r="A29" s="258"/>
      <c r="B29" s="259"/>
      <c r="C29" s="109" t="s">
        <v>36</v>
      </c>
      <c r="D29" s="31"/>
      <c r="E29" s="32"/>
      <c r="F29" s="258"/>
      <c r="G29" s="260"/>
      <c r="H29" s="260"/>
      <c r="I29" s="261"/>
      <c r="J29" s="261"/>
    </row>
    <row r="30" spans="1:10">
      <c r="A30" s="95"/>
      <c r="B30" s="94"/>
      <c r="C30" s="88" t="s">
        <v>24</v>
      </c>
      <c r="D30" s="93"/>
      <c r="E30" s="94"/>
      <c r="F30" s="103">
        <v>860</v>
      </c>
      <c r="G30" s="20">
        <f>G23+G24+G25+G26+G27+G28</f>
        <v>18.370000000000005</v>
      </c>
      <c r="H30" s="20">
        <f>H23+H24+H25+H26+H27+H28</f>
        <v>31.860000000000003</v>
      </c>
      <c r="I30" s="20">
        <f>I23+I24+I25+I26+I27+I28</f>
        <v>90.09</v>
      </c>
      <c r="J30" s="20">
        <f>J23+J24+J25+J26+J27+J28</f>
        <v>1210.8499999999999</v>
      </c>
    </row>
    <row r="31" spans="1:10">
      <c r="A31" s="95"/>
      <c r="B31" s="94"/>
      <c r="C31" s="88" t="s">
        <v>46</v>
      </c>
      <c r="D31" s="93"/>
      <c r="E31" s="94"/>
      <c r="F31" s="96"/>
      <c r="G31" s="15"/>
      <c r="H31" s="15"/>
      <c r="I31" s="15"/>
      <c r="J31" s="15"/>
    </row>
    <row r="32" spans="1:10">
      <c r="A32" s="246" t="s">
        <v>55</v>
      </c>
      <c r="B32" s="247"/>
      <c r="C32" s="253" t="s">
        <v>69</v>
      </c>
      <c r="D32" s="255"/>
      <c r="E32" s="254"/>
      <c r="F32" s="92">
        <v>100</v>
      </c>
      <c r="G32" s="15">
        <v>0.8</v>
      </c>
      <c r="H32" s="15">
        <v>0.15</v>
      </c>
      <c r="I32" s="15">
        <v>2.4</v>
      </c>
      <c r="J32" s="15">
        <v>29.7</v>
      </c>
    </row>
    <row r="33" spans="1:10">
      <c r="A33" s="246" t="s">
        <v>93</v>
      </c>
      <c r="B33" s="247"/>
      <c r="C33" s="253" t="s">
        <v>94</v>
      </c>
      <c r="D33" s="255"/>
      <c r="E33" s="254"/>
      <c r="F33" s="92" t="s">
        <v>84</v>
      </c>
      <c r="G33" s="15">
        <v>2.2000000000000002</v>
      </c>
      <c r="H33" s="15">
        <v>5.2</v>
      </c>
      <c r="I33" s="15">
        <v>15.58</v>
      </c>
      <c r="J33" s="15">
        <v>125.9</v>
      </c>
    </row>
    <row r="34" spans="1:10">
      <c r="A34" s="246" t="s">
        <v>26</v>
      </c>
      <c r="B34" s="247"/>
      <c r="C34" s="253" t="s">
        <v>28</v>
      </c>
      <c r="D34" s="255"/>
      <c r="E34" s="254"/>
      <c r="F34" s="96" t="s">
        <v>132</v>
      </c>
      <c r="G34" s="15">
        <v>14.5</v>
      </c>
      <c r="H34" s="15">
        <v>14.8</v>
      </c>
      <c r="I34" s="15">
        <v>3.4</v>
      </c>
      <c r="J34" s="15">
        <v>365.16</v>
      </c>
    </row>
    <row r="35" spans="1:10">
      <c r="A35" s="96" t="s">
        <v>99</v>
      </c>
      <c r="B35" s="97"/>
      <c r="C35" s="253" t="s">
        <v>31</v>
      </c>
      <c r="D35" s="255"/>
      <c r="E35" s="254"/>
      <c r="F35" s="96">
        <v>180</v>
      </c>
      <c r="G35" s="15">
        <v>3.04</v>
      </c>
      <c r="H35" s="15">
        <v>6.84</v>
      </c>
      <c r="I35" s="15">
        <v>14.75</v>
      </c>
      <c r="J35" s="15">
        <v>278.23</v>
      </c>
    </row>
    <row r="36" spans="1:10">
      <c r="A36" s="96" t="s">
        <v>126</v>
      </c>
      <c r="B36" s="97"/>
      <c r="C36" s="253" t="s">
        <v>117</v>
      </c>
      <c r="D36" s="255"/>
      <c r="E36" s="254"/>
      <c r="F36" s="96">
        <v>200</v>
      </c>
      <c r="G36" s="15">
        <v>0.16</v>
      </c>
      <c r="H36" s="15">
        <v>2.16</v>
      </c>
      <c r="I36" s="15">
        <v>22.88</v>
      </c>
      <c r="J36" s="15">
        <v>114.6</v>
      </c>
    </row>
    <row r="37" spans="1:10">
      <c r="A37" s="256" t="s">
        <v>26</v>
      </c>
      <c r="B37" s="257"/>
      <c r="C37" s="26" t="s">
        <v>35</v>
      </c>
      <c r="D37" s="107"/>
      <c r="E37" s="108"/>
      <c r="F37" s="256">
        <v>30</v>
      </c>
      <c r="G37" s="277">
        <v>2.2400000000000002</v>
      </c>
      <c r="H37" s="277">
        <v>0.44</v>
      </c>
      <c r="I37" s="262">
        <v>19.760000000000002</v>
      </c>
      <c r="J37" s="262">
        <v>68.97</v>
      </c>
    </row>
    <row r="38" spans="1:10">
      <c r="A38" s="258"/>
      <c r="B38" s="259"/>
      <c r="C38" s="109" t="s">
        <v>36</v>
      </c>
      <c r="D38" s="31"/>
      <c r="E38" s="32"/>
      <c r="F38" s="258"/>
      <c r="G38" s="260"/>
      <c r="H38" s="260"/>
      <c r="I38" s="261"/>
      <c r="J38" s="261"/>
    </row>
    <row r="39" spans="1:10">
      <c r="A39" s="253"/>
      <c r="B39" s="254"/>
      <c r="C39" s="40" t="s">
        <v>24</v>
      </c>
      <c r="D39" s="31"/>
      <c r="E39" s="32"/>
      <c r="F39" s="6">
        <v>870</v>
      </c>
      <c r="G39" s="6">
        <f>G32+G33+G34+G35+G36+G37</f>
        <v>22.939999999999998</v>
      </c>
      <c r="H39" s="6">
        <f>H32+H33+H34+H35+H36+H37</f>
        <v>29.590000000000003</v>
      </c>
      <c r="I39" s="6">
        <f>I32+I34+I35+I36+I37</f>
        <v>63.19</v>
      </c>
      <c r="J39" s="6">
        <f>J32+J33+J34+J35+J36+J37</f>
        <v>982.56000000000006</v>
      </c>
    </row>
    <row r="40" spans="1:10">
      <c r="A40" s="95"/>
      <c r="B40" s="94"/>
      <c r="C40" s="88" t="s">
        <v>54</v>
      </c>
      <c r="D40" s="93"/>
      <c r="E40" s="94"/>
      <c r="F40" s="96"/>
      <c r="G40" s="102"/>
      <c r="H40" s="102"/>
      <c r="I40" s="102"/>
      <c r="J40" s="102"/>
    </row>
    <row r="41" spans="1:10">
      <c r="A41" s="246" t="s">
        <v>26</v>
      </c>
      <c r="B41" s="247"/>
      <c r="C41" s="253" t="s">
        <v>128</v>
      </c>
      <c r="D41" s="255"/>
      <c r="E41" s="254"/>
      <c r="F41" s="142">
        <v>100</v>
      </c>
      <c r="G41" s="15">
        <v>2.25</v>
      </c>
      <c r="H41" s="15">
        <v>6.93</v>
      </c>
      <c r="I41" s="15">
        <v>20.18</v>
      </c>
      <c r="J41" s="15">
        <v>94.1</v>
      </c>
    </row>
    <row r="42" spans="1:10">
      <c r="A42" s="96" t="s">
        <v>26</v>
      </c>
      <c r="B42" s="97"/>
      <c r="C42" s="244" t="s">
        <v>111</v>
      </c>
      <c r="D42" s="245"/>
      <c r="E42" s="245"/>
      <c r="F42" s="96">
        <v>250</v>
      </c>
      <c r="G42" s="60">
        <v>2.4500000000000002</v>
      </c>
      <c r="H42" s="60">
        <v>8.2799999999999994</v>
      </c>
      <c r="I42" s="60">
        <v>13.13</v>
      </c>
      <c r="J42" s="60">
        <v>160.78</v>
      </c>
    </row>
    <row r="43" spans="1:10">
      <c r="A43" s="96" t="s">
        <v>129</v>
      </c>
      <c r="B43" s="97"/>
      <c r="C43" s="104" t="s">
        <v>131</v>
      </c>
      <c r="D43" s="18"/>
      <c r="E43" s="19"/>
      <c r="F43" s="96" t="s">
        <v>125</v>
      </c>
      <c r="G43" s="60">
        <v>27.7</v>
      </c>
      <c r="H43" s="60">
        <v>9.1</v>
      </c>
      <c r="I43" s="60">
        <v>57.7</v>
      </c>
      <c r="J43" s="60">
        <v>362.28</v>
      </c>
    </row>
    <row r="44" spans="1:10">
      <c r="A44" s="96" t="s">
        <v>97</v>
      </c>
      <c r="B44" s="97"/>
      <c r="C44" s="253" t="s">
        <v>56</v>
      </c>
      <c r="D44" s="255"/>
      <c r="E44" s="254"/>
      <c r="F44" s="92">
        <v>180</v>
      </c>
      <c r="G44" s="15">
        <v>3.6</v>
      </c>
      <c r="H44" s="15">
        <v>5.52</v>
      </c>
      <c r="I44" s="15">
        <v>28.44</v>
      </c>
      <c r="J44" s="15">
        <v>242.3</v>
      </c>
    </row>
    <row r="45" spans="1:10">
      <c r="A45" s="96" t="s">
        <v>26</v>
      </c>
      <c r="B45" s="97"/>
      <c r="C45" s="278" t="s">
        <v>118</v>
      </c>
      <c r="D45" s="255"/>
      <c r="E45" s="254"/>
      <c r="F45" s="96">
        <v>200</v>
      </c>
      <c r="G45" s="15">
        <v>0.14000000000000001</v>
      </c>
      <c r="H45" s="15">
        <v>2.09</v>
      </c>
      <c r="I45" s="15">
        <v>17.5</v>
      </c>
      <c r="J45" s="15">
        <v>103.9</v>
      </c>
    </row>
    <row r="46" spans="1:10">
      <c r="A46" s="256" t="s">
        <v>26</v>
      </c>
      <c r="B46" s="257"/>
      <c r="C46" s="26" t="s">
        <v>35</v>
      </c>
      <c r="D46" s="107"/>
      <c r="E46" s="108"/>
      <c r="F46" s="256">
        <v>30</v>
      </c>
      <c r="G46" s="277">
        <v>2.2400000000000002</v>
      </c>
      <c r="H46" s="277">
        <v>0.44</v>
      </c>
      <c r="I46" s="262">
        <v>19.760000000000002</v>
      </c>
      <c r="J46" s="262">
        <v>68.97</v>
      </c>
    </row>
    <row r="47" spans="1:10">
      <c r="A47" s="258"/>
      <c r="B47" s="259"/>
      <c r="C47" s="109" t="s">
        <v>36</v>
      </c>
      <c r="D47" s="31"/>
      <c r="E47" s="32"/>
      <c r="F47" s="258"/>
      <c r="G47" s="260"/>
      <c r="H47" s="260"/>
      <c r="I47" s="261"/>
      <c r="J47" s="261"/>
    </row>
    <row r="48" spans="1:10" ht="15.75">
      <c r="A48" s="95"/>
      <c r="B48" s="94"/>
      <c r="C48" s="250" t="s">
        <v>24</v>
      </c>
      <c r="D48" s="252"/>
      <c r="E48" s="251"/>
      <c r="F48" s="103">
        <v>880</v>
      </c>
      <c r="G48" s="61">
        <f>G23+G42+G43+G44+G45+G46</f>
        <v>37.980000000000004</v>
      </c>
      <c r="H48" s="61">
        <f>H23+H42+H43+H44+H45+H46</f>
        <v>35.730000000000004</v>
      </c>
      <c r="I48" s="61">
        <f>I23+I42+I43+I44+I45+I46</f>
        <v>144.22999999999999</v>
      </c>
      <c r="J48" s="61">
        <f>J41+J42+J43+J44+J45+J46</f>
        <v>1032.33</v>
      </c>
    </row>
    <row r="49" spans="1:10">
      <c r="A49" s="95"/>
      <c r="B49" s="94"/>
      <c r="C49" s="250" t="s">
        <v>60</v>
      </c>
      <c r="D49" s="252"/>
      <c r="E49" s="251"/>
      <c r="F49" s="96"/>
      <c r="G49" s="15"/>
      <c r="H49" s="15"/>
      <c r="I49" s="15"/>
      <c r="J49" s="15"/>
    </row>
    <row r="50" spans="1:10" ht="15.75">
      <c r="A50" s="95"/>
      <c r="B50" s="94"/>
      <c r="C50" s="4" t="s">
        <v>12</v>
      </c>
      <c r="D50" s="18"/>
      <c r="E50" s="19"/>
      <c r="F50" s="34"/>
      <c r="G50" s="35"/>
      <c r="H50" s="35"/>
      <c r="I50" s="35"/>
      <c r="J50" s="35"/>
    </row>
    <row r="51" spans="1:10">
      <c r="A51" s="246" t="s">
        <v>26</v>
      </c>
      <c r="B51" s="247"/>
      <c r="C51" s="253" t="s">
        <v>81</v>
      </c>
      <c r="D51" s="255"/>
      <c r="E51" s="254"/>
      <c r="F51" s="91">
        <v>100</v>
      </c>
      <c r="G51" s="102">
        <v>1.5</v>
      </c>
      <c r="H51" s="102">
        <v>4.62</v>
      </c>
      <c r="I51" s="102">
        <v>13.45</v>
      </c>
      <c r="J51" s="102">
        <v>62.7</v>
      </c>
    </row>
    <row r="52" spans="1:10">
      <c r="A52" s="246" t="s">
        <v>90</v>
      </c>
      <c r="B52" s="247"/>
      <c r="C52" s="253" t="s">
        <v>91</v>
      </c>
      <c r="D52" s="255"/>
      <c r="E52" s="254"/>
      <c r="F52" s="96">
        <v>250</v>
      </c>
      <c r="G52" s="15">
        <v>1.8</v>
      </c>
      <c r="H52" s="15">
        <v>4.9800000000000004</v>
      </c>
      <c r="I52" s="15">
        <v>8.1300000000000008</v>
      </c>
      <c r="J52" s="15">
        <v>297.48</v>
      </c>
    </row>
    <row r="53" spans="1:10">
      <c r="A53" s="96" t="s">
        <v>26</v>
      </c>
      <c r="B53" s="97"/>
      <c r="C53" s="62" t="s">
        <v>98</v>
      </c>
      <c r="F53" s="96" t="s">
        <v>125</v>
      </c>
      <c r="G53" s="60">
        <v>16.399999999999999</v>
      </c>
      <c r="H53" s="60">
        <v>156</v>
      </c>
      <c r="I53" s="60">
        <v>56.17</v>
      </c>
      <c r="J53" s="60">
        <v>349.8</v>
      </c>
    </row>
    <row r="54" spans="1:10">
      <c r="A54" s="246" t="s">
        <v>30</v>
      </c>
      <c r="B54" s="247"/>
      <c r="C54" s="253" t="s">
        <v>31</v>
      </c>
      <c r="D54" s="255"/>
      <c r="E54" s="254"/>
      <c r="F54" s="96">
        <v>180</v>
      </c>
      <c r="G54" s="15">
        <v>3.04</v>
      </c>
      <c r="H54" s="15">
        <v>6.84</v>
      </c>
      <c r="I54" s="15">
        <v>14.75</v>
      </c>
      <c r="J54" s="15">
        <v>278.23</v>
      </c>
    </row>
    <row r="55" spans="1:10">
      <c r="A55" s="96" t="s">
        <v>126</v>
      </c>
      <c r="B55" s="97"/>
      <c r="C55" s="253" t="s">
        <v>80</v>
      </c>
      <c r="D55" s="255"/>
      <c r="E55" s="254"/>
      <c r="F55" s="92">
        <v>200</v>
      </c>
      <c r="G55" s="15">
        <v>1.1599999999999999</v>
      </c>
      <c r="H55" s="15">
        <v>0.3</v>
      </c>
      <c r="I55" s="15">
        <v>17.260000000000002</v>
      </c>
      <c r="J55" s="15">
        <v>196.38</v>
      </c>
    </row>
    <row r="56" spans="1:10">
      <c r="A56" s="256" t="s">
        <v>26</v>
      </c>
      <c r="B56" s="257"/>
      <c r="C56" s="26" t="s">
        <v>35</v>
      </c>
      <c r="D56" s="107"/>
      <c r="E56" s="108"/>
      <c r="F56" s="267">
        <v>30</v>
      </c>
      <c r="G56" s="260">
        <v>2.2400000000000002</v>
      </c>
      <c r="H56" s="260">
        <v>0.44</v>
      </c>
      <c r="I56" s="261">
        <v>19.760000000000002</v>
      </c>
      <c r="J56" s="261">
        <v>68.97</v>
      </c>
    </row>
    <row r="57" spans="1:10">
      <c r="A57" s="258"/>
      <c r="B57" s="259"/>
      <c r="C57" s="109" t="s">
        <v>36</v>
      </c>
      <c r="D57" s="31"/>
      <c r="E57" s="32"/>
      <c r="F57" s="262"/>
      <c r="G57" s="260"/>
      <c r="H57" s="260"/>
      <c r="I57" s="261"/>
      <c r="J57" s="261"/>
    </row>
    <row r="58" spans="1:10">
      <c r="A58" s="95"/>
      <c r="B58" s="94"/>
      <c r="C58" s="4" t="s">
        <v>24</v>
      </c>
      <c r="D58" s="18"/>
      <c r="E58" s="19"/>
      <c r="F58" s="6">
        <v>880</v>
      </c>
      <c r="G58" s="6">
        <f>G51+G52+G53+G54+G55+G56</f>
        <v>26.14</v>
      </c>
      <c r="H58" s="6">
        <f>H51+H52+H53+H54+H55+H56</f>
        <v>173.18</v>
      </c>
      <c r="I58" s="6">
        <f>I51+I52+I53+I54+I55+I56</f>
        <v>129.52000000000001</v>
      </c>
      <c r="J58" s="6">
        <f>J51+J52+J53+J54+J55+J56</f>
        <v>1253.5600000000002</v>
      </c>
    </row>
    <row r="59" spans="1:10">
      <c r="A59" s="95"/>
      <c r="B59" s="94"/>
      <c r="C59" s="4" t="s">
        <v>25</v>
      </c>
      <c r="D59" s="18"/>
      <c r="E59" s="19"/>
      <c r="F59" s="92"/>
      <c r="G59" s="12"/>
      <c r="H59" s="12"/>
      <c r="I59" s="12"/>
      <c r="J59" s="12"/>
    </row>
    <row r="60" spans="1:10">
      <c r="A60" s="246" t="s">
        <v>26</v>
      </c>
      <c r="B60" s="247"/>
      <c r="C60" s="253" t="s">
        <v>128</v>
      </c>
      <c r="D60" s="255"/>
      <c r="E60" s="254"/>
      <c r="F60" s="142">
        <v>100</v>
      </c>
      <c r="G60" s="15">
        <v>2.25</v>
      </c>
      <c r="H60" s="15">
        <v>6.93</v>
      </c>
      <c r="I60" s="15">
        <v>20.18</v>
      </c>
      <c r="J60" s="15">
        <v>94.1</v>
      </c>
    </row>
    <row r="61" spans="1:10">
      <c r="A61" s="246" t="s">
        <v>26</v>
      </c>
      <c r="B61" s="247"/>
      <c r="C61" s="268" t="s">
        <v>110</v>
      </c>
      <c r="D61" s="269"/>
      <c r="E61" s="270"/>
      <c r="F61" s="129" t="s">
        <v>84</v>
      </c>
      <c r="G61" s="15">
        <v>4.5</v>
      </c>
      <c r="H61" s="15">
        <v>3.25</v>
      </c>
      <c r="I61" s="15">
        <v>14.25</v>
      </c>
      <c r="J61" s="15">
        <v>148.25</v>
      </c>
    </row>
    <row r="62" spans="1:10">
      <c r="A62" s="246" t="s">
        <v>26</v>
      </c>
      <c r="B62" s="247"/>
      <c r="C62" s="268" t="s">
        <v>115</v>
      </c>
      <c r="D62" s="269"/>
      <c r="E62" s="270"/>
      <c r="F62" s="96">
        <v>100</v>
      </c>
      <c r="G62" s="15">
        <v>14.81</v>
      </c>
      <c r="H62" s="15">
        <v>16.79</v>
      </c>
      <c r="I62" s="15">
        <v>14.71</v>
      </c>
      <c r="J62" s="15">
        <v>420.4</v>
      </c>
    </row>
    <row r="63" spans="1:10">
      <c r="A63" s="96" t="s">
        <v>97</v>
      </c>
      <c r="B63" s="97"/>
      <c r="C63" s="268" t="s">
        <v>43</v>
      </c>
      <c r="D63" s="269"/>
      <c r="E63" s="270"/>
      <c r="F63" s="92">
        <v>150</v>
      </c>
      <c r="G63" s="15">
        <v>4.4000000000000004</v>
      </c>
      <c r="H63" s="15">
        <v>6.5</v>
      </c>
      <c r="I63" s="15">
        <v>20</v>
      </c>
      <c r="J63" s="15">
        <v>252.13</v>
      </c>
    </row>
    <row r="64" spans="1:10">
      <c r="A64" s="96" t="s">
        <v>126</v>
      </c>
      <c r="B64" s="97"/>
      <c r="C64" s="253" t="s">
        <v>117</v>
      </c>
      <c r="D64" s="255"/>
      <c r="E64" s="254"/>
      <c r="F64" s="96">
        <v>200</v>
      </c>
      <c r="G64" s="15">
        <v>0.16</v>
      </c>
      <c r="H64" s="15">
        <v>2.16</v>
      </c>
      <c r="I64" s="15">
        <v>22.88</v>
      </c>
      <c r="J64" s="15">
        <v>114.6</v>
      </c>
    </row>
    <row r="65" spans="1:10">
      <c r="A65" s="96"/>
      <c r="B65" s="97"/>
      <c r="C65" s="26" t="s">
        <v>35</v>
      </c>
      <c r="D65" s="107"/>
      <c r="E65" s="108"/>
      <c r="F65" s="256">
        <v>30</v>
      </c>
      <c r="G65" s="260">
        <v>2.2400000000000002</v>
      </c>
      <c r="H65" s="260">
        <v>0.44</v>
      </c>
      <c r="I65" s="261">
        <v>19.760000000000002</v>
      </c>
      <c r="J65" s="261">
        <v>68.97</v>
      </c>
    </row>
    <row r="66" spans="1:10">
      <c r="A66" s="96" t="s">
        <v>26</v>
      </c>
      <c r="B66" s="97"/>
      <c r="C66" s="109" t="s">
        <v>36</v>
      </c>
      <c r="D66" s="31"/>
      <c r="E66" s="32"/>
      <c r="F66" s="258"/>
      <c r="G66" s="260"/>
      <c r="H66" s="260"/>
      <c r="I66" s="261"/>
      <c r="J66" s="261"/>
    </row>
    <row r="67" spans="1:10">
      <c r="A67" s="95"/>
      <c r="B67" s="94"/>
      <c r="C67" s="250" t="s">
        <v>24</v>
      </c>
      <c r="D67" s="252"/>
      <c r="E67" s="251"/>
      <c r="F67" s="6">
        <v>870</v>
      </c>
      <c r="G67" s="63">
        <f>G60+G62+G63+G65</f>
        <v>23.700000000000003</v>
      </c>
      <c r="H67" s="63">
        <f>H60+H61+H62+H63+H65</f>
        <v>33.909999999999997</v>
      </c>
      <c r="I67" s="63">
        <f>I60+I62+I63+I65</f>
        <v>74.650000000000006</v>
      </c>
      <c r="J67" s="63">
        <f>J60+J61+J62+J63+J64+J65</f>
        <v>1098.45</v>
      </c>
    </row>
    <row r="68" spans="1:10">
      <c r="A68" s="95"/>
      <c r="B68" s="94"/>
      <c r="C68" s="4" t="s">
        <v>37</v>
      </c>
      <c r="D68" s="18"/>
      <c r="E68" s="19"/>
      <c r="F68" s="92"/>
      <c r="G68" s="15"/>
      <c r="H68" s="15"/>
      <c r="I68" s="15"/>
      <c r="J68" s="15"/>
    </row>
    <row r="69" spans="1:10">
      <c r="A69" s="246" t="s">
        <v>26</v>
      </c>
      <c r="B69" s="247"/>
      <c r="C69" s="253" t="s">
        <v>27</v>
      </c>
      <c r="D69" s="255"/>
      <c r="E69" s="254"/>
      <c r="F69" s="129">
        <v>100</v>
      </c>
      <c r="G69" s="15">
        <v>1.85</v>
      </c>
      <c r="H69" s="15">
        <v>10.3</v>
      </c>
      <c r="I69" s="15">
        <v>7.7</v>
      </c>
      <c r="J69" s="15">
        <v>100.1</v>
      </c>
    </row>
    <row r="70" spans="1:10">
      <c r="A70" s="246" t="s">
        <v>26</v>
      </c>
      <c r="B70" s="247"/>
      <c r="C70" s="253" t="s">
        <v>112</v>
      </c>
      <c r="D70" s="255"/>
      <c r="E70" s="254"/>
      <c r="F70" s="228" t="s">
        <v>84</v>
      </c>
      <c r="G70" s="15">
        <v>2.4500000000000002</v>
      </c>
      <c r="H70" s="15">
        <v>5.7</v>
      </c>
      <c r="I70" s="15">
        <v>16.420000000000002</v>
      </c>
      <c r="J70" s="15">
        <v>235.9</v>
      </c>
    </row>
    <row r="71" spans="1:10">
      <c r="A71" s="96" t="s">
        <v>26</v>
      </c>
      <c r="B71" s="97"/>
      <c r="C71" s="66" t="s">
        <v>119</v>
      </c>
      <c r="D71" s="67"/>
      <c r="E71" s="68"/>
      <c r="F71" s="128" t="s">
        <v>76</v>
      </c>
      <c r="G71" s="59">
        <v>15.76</v>
      </c>
      <c r="H71" s="59">
        <v>15.7</v>
      </c>
      <c r="I71" s="59">
        <v>61.08</v>
      </c>
      <c r="J71" s="59">
        <v>357.76</v>
      </c>
    </row>
    <row r="72" spans="1:10">
      <c r="A72" s="246" t="s">
        <v>77</v>
      </c>
      <c r="B72" s="247"/>
      <c r="C72" s="9" t="s">
        <v>78</v>
      </c>
      <c r="D72" s="9"/>
      <c r="E72" s="9"/>
      <c r="F72" s="96">
        <v>180</v>
      </c>
      <c r="G72" s="15">
        <v>3.6</v>
      </c>
      <c r="H72" s="15">
        <v>5.52</v>
      </c>
      <c r="I72" s="15">
        <v>28.44</v>
      </c>
      <c r="J72" s="15">
        <v>242.3</v>
      </c>
    </row>
    <row r="73" spans="1:10">
      <c r="A73" s="246" t="s">
        <v>26</v>
      </c>
      <c r="B73" s="247"/>
      <c r="C73" s="253" t="s">
        <v>89</v>
      </c>
      <c r="D73" s="255"/>
      <c r="E73" s="254"/>
      <c r="F73" s="96">
        <v>200</v>
      </c>
      <c r="G73" s="15">
        <v>0.16</v>
      </c>
      <c r="H73" s="15">
        <v>2.08</v>
      </c>
      <c r="I73" s="15">
        <v>27.5</v>
      </c>
      <c r="J73" s="15">
        <v>102.9</v>
      </c>
    </row>
    <row r="74" spans="1:10">
      <c r="A74" s="256" t="s">
        <v>26</v>
      </c>
      <c r="B74" s="257"/>
      <c r="C74" s="26" t="s">
        <v>35</v>
      </c>
      <c r="D74" s="107"/>
      <c r="E74" s="108"/>
      <c r="F74" s="256">
        <v>30</v>
      </c>
      <c r="G74" s="260">
        <v>2.2400000000000002</v>
      </c>
      <c r="H74" s="260">
        <v>0.44</v>
      </c>
      <c r="I74" s="261">
        <v>19.760000000000002</v>
      </c>
      <c r="J74" s="261">
        <v>68.97</v>
      </c>
    </row>
    <row r="75" spans="1:10">
      <c r="A75" s="258"/>
      <c r="B75" s="259"/>
      <c r="C75" s="109" t="s">
        <v>36</v>
      </c>
      <c r="D75" s="31"/>
      <c r="E75" s="32"/>
      <c r="F75" s="258"/>
      <c r="G75" s="260"/>
      <c r="H75" s="260"/>
      <c r="I75" s="261"/>
      <c r="J75" s="261"/>
    </row>
    <row r="76" spans="1:10">
      <c r="A76" s="95"/>
      <c r="B76" s="94"/>
      <c r="C76" s="88" t="s">
        <v>24</v>
      </c>
      <c r="D76" s="18"/>
      <c r="E76" s="19"/>
      <c r="F76" s="103">
        <v>880</v>
      </c>
      <c r="G76" s="20">
        <f>G69+G70+G71+G72+G74</f>
        <v>25.900000000000006</v>
      </c>
      <c r="H76" s="20">
        <f>H69+H70+H71+H72+H74</f>
        <v>37.659999999999997</v>
      </c>
      <c r="I76" s="20">
        <f>I69+I70+I71+I72+I74</f>
        <v>133.4</v>
      </c>
      <c r="J76" s="20">
        <f>J69+J70+J71+J72+J73+J74</f>
        <v>1107.93</v>
      </c>
    </row>
    <row r="77" spans="1:10">
      <c r="A77" s="95"/>
      <c r="B77" s="94"/>
      <c r="C77" s="250" t="s">
        <v>46</v>
      </c>
      <c r="D77" s="252"/>
      <c r="E77" s="251"/>
      <c r="F77" s="96"/>
      <c r="G77" s="15"/>
      <c r="H77" s="15"/>
      <c r="I77" s="15"/>
      <c r="J77" s="15"/>
    </row>
    <row r="78" spans="1:10">
      <c r="A78" s="246" t="s">
        <v>55</v>
      </c>
      <c r="B78" s="247"/>
      <c r="C78" s="253" t="s">
        <v>69</v>
      </c>
      <c r="D78" s="255"/>
      <c r="E78" s="254"/>
      <c r="F78" s="92">
        <v>100</v>
      </c>
      <c r="G78" s="15">
        <v>0.8</v>
      </c>
      <c r="H78" s="15">
        <v>0.15</v>
      </c>
      <c r="I78" s="15">
        <v>2.4</v>
      </c>
      <c r="J78" s="15">
        <v>29.7</v>
      </c>
    </row>
    <row r="79" spans="1:10">
      <c r="A79" s="96" t="s">
        <v>102</v>
      </c>
      <c r="B79" s="97"/>
      <c r="C79" s="253" t="s">
        <v>83</v>
      </c>
      <c r="D79" s="255"/>
      <c r="E79" s="254"/>
      <c r="F79" s="96" t="s">
        <v>84</v>
      </c>
      <c r="G79" s="15">
        <v>1.83</v>
      </c>
      <c r="H79" s="15">
        <v>4.9000000000000004</v>
      </c>
      <c r="I79" s="15">
        <v>15.75</v>
      </c>
      <c r="J79" s="15">
        <v>211.4</v>
      </c>
    </row>
    <row r="80" spans="1:10">
      <c r="A80" s="96" t="s">
        <v>26</v>
      </c>
      <c r="B80" s="97"/>
      <c r="C80" s="237" t="s">
        <v>108</v>
      </c>
      <c r="D80" s="238"/>
      <c r="E80" s="239"/>
      <c r="F80" s="96" t="s">
        <v>133</v>
      </c>
      <c r="G80" s="91">
        <v>20.3</v>
      </c>
      <c r="H80" s="91">
        <v>23.17</v>
      </c>
      <c r="I80" s="91">
        <v>3.41</v>
      </c>
      <c r="J80" s="91">
        <v>573.92999999999995</v>
      </c>
    </row>
    <row r="81" spans="1:10">
      <c r="A81" s="246" t="s">
        <v>26</v>
      </c>
      <c r="B81" s="247"/>
      <c r="C81" s="278" t="s">
        <v>118</v>
      </c>
      <c r="D81" s="255"/>
      <c r="E81" s="254"/>
      <c r="F81" s="96">
        <v>200</v>
      </c>
      <c r="G81" s="15">
        <v>0.14000000000000001</v>
      </c>
      <c r="H81" s="15">
        <v>2.09</v>
      </c>
      <c r="I81" s="15">
        <v>17.5</v>
      </c>
      <c r="J81" s="15">
        <v>103.9</v>
      </c>
    </row>
    <row r="82" spans="1:10">
      <c r="A82" s="246"/>
      <c r="B82" s="247"/>
      <c r="C82" s="26" t="s">
        <v>35</v>
      </c>
      <c r="D82" s="107"/>
      <c r="E82" s="108"/>
      <c r="F82" s="267">
        <v>30</v>
      </c>
      <c r="G82" s="267">
        <v>2.2400000000000002</v>
      </c>
      <c r="H82" s="267">
        <v>0.44</v>
      </c>
      <c r="I82" s="267">
        <v>19.760000000000002</v>
      </c>
      <c r="J82" s="267">
        <v>68.97</v>
      </c>
    </row>
    <row r="83" spans="1:10">
      <c r="A83" s="99" t="s">
        <v>103</v>
      </c>
      <c r="B83" s="100"/>
      <c r="C83" s="109" t="s">
        <v>36</v>
      </c>
      <c r="D83" s="31"/>
      <c r="E83" s="32"/>
      <c r="F83" s="262"/>
      <c r="G83" s="262"/>
      <c r="H83" s="262"/>
      <c r="I83" s="262"/>
      <c r="J83" s="262"/>
    </row>
    <row r="84" spans="1:10">
      <c r="A84" s="109"/>
      <c r="B84" s="32"/>
      <c r="C84" s="250" t="s">
        <v>24</v>
      </c>
      <c r="D84" s="252"/>
      <c r="E84" s="251"/>
      <c r="F84" s="6">
        <v>800</v>
      </c>
      <c r="G84" s="6">
        <f>G78+G79+G80+G54+G81+G82</f>
        <v>28.35</v>
      </c>
      <c r="H84" s="6">
        <f>H78+H79+H80+H54+H81+H82</f>
        <v>37.590000000000003</v>
      </c>
      <c r="I84" s="6">
        <f>I78+I79+I80+I54+I81+I82</f>
        <v>73.570000000000007</v>
      </c>
      <c r="J84" s="6">
        <f>J78+J79+J80+J81+J82</f>
        <v>987.9</v>
      </c>
    </row>
    <row r="85" spans="1:10">
      <c r="A85" s="109"/>
      <c r="B85" s="32"/>
      <c r="C85" s="88" t="s">
        <v>54</v>
      </c>
      <c r="D85" s="89"/>
      <c r="E85" s="90"/>
      <c r="F85" s="64"/>
      <c r="G85" s="65"/>
      <c r="H85" s="65"/>
      <c r="I85" s="65"/>
      <c r="J85" s="65"/>
    </row>
    <row r="86" spans="1:10">
      <c r="A86" s="246" t="s">
        <v>127</v>
      </c>
      <c r="B86" s="247"/>
      <c r="C86" s="253" t="s">
        <v>128</v>
      </c>
      <c r="D86" s="255"/>
      <c r="E86" s="254"/>
      <c r="F86" s="92">
        <v>100</v>
      </c>
      <c r="G86" s="15">
        <v>2.25</v>
      </c>
      <c r="H86" s="15">
        <v>6.93</v>
      </c>
      <c r="I86" s="15">
        <v>20.18</v>
      </c>
      <c r="J86" s="15">
        <v>94.1</v>
      </c>
    </row>
    <row r="87" spans="1:10">
      <c r="A87" s="99" t="s">
        <v>104</v>
      </c>
      <c r="B87" s="100"/>
      <c r="C87" s="95" t="s">
        <v>105</v>
      </c>
      <c r="D87" s="89"/>
      <c r="E87" s="94"/>
      <c r="F87" s="96" t="s">
        <v>84</v>
      </c>
      <c r="G87" s="15">
        <v>2.4500000000000002</v>
      </c>
      <c r="H87" s="15">
        <v>8.2799999999999994</v>
      </c>
      <c r="I87" s="15">
        <v>13.13</v>
      </c>
      <c r="J87" s="15">
        <v>260.77999999999997</v>
      </c>
    </row>
    <row r="88" spans="1:10">
      <c r="A88" s="99" t="s">
        <v>103</v>
      </c>
      <c r="B88" s="100"/>
      <c r="C88" s="95" t="s">
        <v>106</v>
      </c>
      <c r="D88" s="89"/>
      <c r="E88" s="94"/>
      <c r="F88" s="96" t="s">
        <v>130</v>
      </c>
      <c r="G88" s="15">
        <v>22.56</v>
      </c>
      <c r="H88" s="15">
        <v>17.440000000000001</v>
      </c>
      <c r="I88" s="15">
        <v>24.35</v>
      </c>
      <c r="J88" s="15">
        <v>600.29999999999995</v>
      </c>
    </row>
    <row r="89" spans="1:10">
      <c r="A89" s="99" t="s">
        <v>103</v>
      </c>
      <c r="B89" s="100"/>
      <c r="C89" s="95" t="s">
        <v>89</v>
      </c>
      <c r="D89" s="93"/>
      <c r="E89" s="94"/>
      <c r="F89" s="99">
        <v>200</v>
      </c>
      <c r="G89" s="15">
        <v>0.16</v>
      </c>
      <c r="H89" s="15">
        <v>0.08</v>
      </c>
      <c r="I89" s="15">
        <v>27.5</v>
      </c>
      <c r="J89" s="15">
        <v>102.9</v>
      </c>
    </row>
    <row r="90" spans="1:10">
      <c r="A90" s="256" t="s">
        <v>26</v>
      </c>
      <c r="B90" s="257"/>
      <c r="C90" s="26" t="s">
        <v>35</v>
      </c>
      <c r="D90" s="107"/>
      <c r="E90" s="108"/>
      <c r="F90" s="256">
        <v>30</v>
      </c>
      <c r="G90" s="261">
        <v>2.2400000000000002</v>
      </c>
      <c r="H90" s="261">
        <v>0.44</v>
      </c>
      <c r="I90" s="261">
        <v>19.760000000000002</v>
      </c>
      <c r="J90" s="261">
        <v>68.97</v>
      </c>
    </row>
    <row r="91" spans="1:10">
      <c r="A91" s="258"/>
      <c r="B91" s="259"/>
      <c r="C91" s="109" t="s">
        <v>36</v>
      </c>
      <c r="D91" s="31"/>
      <c r="E91" s="32"/>
      <c r="F91" s="258"/>
      <c r="G91" s="261"/>
      <c r="H91" s="261"/>
      <c r="I91" s="261"/>
      <c r="J91" s="261"/>
    </row>
    <row r="92" spans="1:10">
      <c r="A92" s="95"/>
      <c r="B92" s="94"/>
      <c r="C92" s="4" t="s">
        <v>24</v>
      </c>
      <c r="D92" s="18"/>
      <c r="E92" s="19"/>
      <c r="F92" s="6">
        <v>840</v>
      </c>
      <c r="G92" s="6">
        <f>G69+G87+G88+G89+G90</f>
        <v>29.259999999999998</v>
      </c>
      <c r="H92" s="6">
        <f>H69+H87+H88+H89+H90</f>
        <v>36.539999999999992</v>
      </c>
      <c r="I92" s="6">
        <f>I69+I87+I88+I89+I90</f>
        <v>92.440000000000012</v>
      </c>
      <c r="J92" s="6">
        <f>J86+J87+J88+J89+J90</f>
        <v>1127.05</v>
      </c>
    </row>
    <row r="93" spans="1:10">
      <c r="A93" s="96"/>
      <c r="B93" s="97"/>
      <c r="C93" s="250" t="s">
        <v>107</v>
      </c>
      <c r="D93" s="252"/>
      <c r="E93" s="251"/>
      <c r="F93" s="6"/>
      <c r="G93" s="9"/>
      <c r="H93" s="9"/>
      <c r="I93" s="9"/>
      <c r="J93" s="6">
        <v>1062</v>
      </c>
    </row>
  </sheetData>
  <mergeCells count="139">
    <mergeCell ref="A86:B86"/>
    <mergeCell ref="C86:E86"/>
    <mergeCell ref="C93:E93"/>
    <mergeCell ref="A23:B23"/>
    <mergeCell ref="C23:E23"/>
    <mergeCell ref="C51:E51"/>
    <mergeCell ref="C52:E52"/>
    <mergeCell ref="A62:B62"/>
    <mergeCell ref="C62:E62"/>
    <mergeCell ref="C64:E64"/>
    <mergeCell ref="A69:B69"/>
    <mergeCell ref="C69:E69"/>
    <mergeCell ref="A90:B91"/>
    <mergeCell ref="C84:E84"/>
    <mergeCell ref="C79:E79"/>
    <mergeCell ref="C81:E81"/>
    <mergeCell ref="A81:B81"/>
    <mergeCell ref="A82:B82"/>
    <mergeCell ref="C63:E63"/>
    <mergeCell ref="A54:B54"/>
    <mergeCell ref="C54:E54"/>
    <mergeCell ref="C55:E55"/>
    <mergeCell ref="F90:F91"/>
    <mergeCell ref="G90:G91"/>
    <mergeCell ref="H90:H91"/>
    <mergeCell ref="I90:I91"/>
    <mergeCell ref="J90:J91"/>
    <mergeCell ref="F82:F83"/>
    <mergeCell ref="G82:G83"/>
    <mergeCell ref="H82:H83"/>
    <mergeCell ref="I82:I83"/>
    <mergeCell ref="J82:J83"/>
    <mergeCell ref="G74:G75"/>
    <mergeCell ref="H74:H75"/>
    <mergeCell ref="I74:I75"/>
    <mergeCell ref="J74:J75"/>
    <mergeCell ref="C77:E77"/>
    <mergeCell ref="A78:B78"/>
    <mergeCell ref="C78:E78"/>
    <mergeCell ref="C67:E67"/>
    <mergeCell ref="A70:B70"/>
    <mergeCell ref="C70:E70"/>
    <mergeCell ref="A74:B75"/>
    <mergeCell ref="F74:F75"/>
    <mergeCell ref="A72:B72"/>
    <mergeCell ref="A73:B73"/>
    <mergeCell ref="C73:E73"/>
    <mergeCell ref="F65:F66"/>
    <mergeCell ref="G65:G66"/>
    <mergeCell ref="H65:H66"/>
    <mergeCell ref="I65:I66"/>
    <mergeCell ref="J65:J66"/>
    <mergeCell ref="H56:H57"/>
    <mergeCell ref="I56:I57"/>
    <mergeCell ref="J56:J57"/>
    <mergeCell ref="A60:B60"/>
    <mergeCell ref="C60:E60"/>
    <mergeCell ref="A61:B61"/>
    <mergeCell ref="C61:E61"/>
    <mergeCell ref="A56:B57"/>
    <mergeCell ref="F56:F57"/>
    <mergeCell ref="G56:G57"/>
    <mergeCell ref="I46:I47"/>
    <mergeCell ref="J46:J47"/>
    <mergeCell ref="C48:E48"/>
    <mergeCell ref="C49:E49"/>
    <mergeCell ref="A51:B51"/>
    <mergeCell ref="A52:B52"/>
    <mergeCell ref="C44:E44"/>
    <mergeCell ref="C45:E45"/>
    <mergeCell ref="A46:B47"/>
    <mergeCell ref="F46:F47"/>
    <mergeCell ref="G46:G47"/>
    <mergeCell ref="H46:H47"/>
    <mergeCell ref="G37:G38"/>
    <mergeCell ref="H37:H38"/>
    <mergeCell ref="I37:I38"/>
    <mergeCell ref="J37:J38"/>
    <mergeCell ref="A39:B39"/>
    <mergeCell ref="A41:B41"/>
    <mergeCell ref="C41:E41"/>
    <mergeCell ref="A34:B34"/>
    <mergeCell ref="C34:E34"/>
    <mergeCell ref="C35:E35"/>
    <mergeCell ref="C36:E36"/>
    <mergeCell ref="A37:B38"/>
    <mergeCell ref="F37:F38"/>
    <mergeCell ref="I28:I29"/>
    <mergeCell ref="J28:J29"/>
    <mergeCell ref="A32:B32"/>
    <mergeCell ref="C32:E32"/>
    <mergeCell ref="A33:B33"/>
    <mergeCell ref="C33:E33"/>
    <mergeCell ref="C26:E26"/>
    <mergeCell ref="C27:E27"/>
    <mergeCell ref="A28:B29"/>
    <mergeCell ref="F28:F29"/>
    <mergeCell ref="G28:G29"/>
    <mergeCell ref="H28:H29"/>
    <mergeCell ref="A21:B21"/>
    <mergeCell ref="C21:E21"/>
    <mergeCell ref="A24:B24"/>
    <mergeCell ref="C24:E24"/>
    <mergeCell ref="A25:B25"/>
    <mergeCell ref="C25:E25"/>
    <mergeCell ref="A19:B20"/>
    <mergeCell ref="F19:F20"/>
    <mergeCell ref="G19:G20"/>
    <mergeCell ref="H19:H20"/>
    <mergeCell ref="I19:I20"/>
    <mergeCell ref="J19:J20"/>
    <mergeCell ref="A15:B15"/>
    <mergeCell ref="C16:E16"/>
    <mergeCell ref="A17:B17"/>
    <mergeCell ref="C17:E17"/>
    <mergeCell ref="A18:B18"/>
    <mergeCell ref="C18:E18"/>
    <mergeCell ref="I10:I11"/>
    <mergeCell ref="J10:J11"/>
    <mergeCell ref="C12:E12"/>
    <mergeCell ref="A13:B13"/>
    <mergeCell ref="C13:E13"/>
    <mergeCell ref="A14:B14"/>
    <mergeCell ref="C14:E14"/>
    <mergeCell ref="A9:B9"/>
    <mergeCell ref="C9:E9"/>
    <mergeCell ref="A10:B11"/>
    <mergeCell ref="F10:F11"/>
    <mergeCell ref="G10:G11"/>
    <mergeCell ref="H10:H11"/>
    <mergeCell ref="A7:B7"/>
    <mergeCell ref="C7:E7"/>
    <mergeCell ref="A3:B3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workbookViewId="0">
      <selection activeCell="C43" sqref="C43:D43"/>
    </sheetView>
  </sheetViews>
  <sheetFormatPr defaultRowHeight="15"/>
  <cols>
    <col min="2" max="2" width="2" customWidth="1"/>
  </cols>
  <sheetData>
    <row r="1" spans="1:10">
      <c r="A1" s="1" t="s">
        <v>134</v>
      </c>
      <c r="B1" s="1"/>
      <c r="C1" s="1"/>
      <c r="D1" s="1"/>
      <c r="E1" s="1"/>
      <c r="F1" s="1"/>
      <c r="G1" s="1"/>
    </row>
    <row r="2" spans="1:10">
      <c r="A2" s="2" t="s">
        <v>137</v>
      </c>
    </row>
    <row r="3" spans="1:10">
      <c r="A3" s="248" t="s">
        <v>1</v>
      </c>
      <c r="B3" s="249"/>
      <c r="C3" s="3" t="s">
        <v>2</v>
      </c>
      <c r="D3" s="3"/>
      <c r="E3" s="3"/>
      <c r="F3" s="3" t="s">
        <v>3</v>
      </c>
      <c r="G3" s="3" t="s">
        <v>4</v>
      </c>
      <c r="H3" s="3"/>
      <c r="I3" s="4"/>
      <c r="J3" s="5" t="s">
        <v>5</v>
      </c>
    </row>
    <row r="4" spans="1:10">
      <c r="A4" s="250" t="s">
        <v>6</v>
      </c>
      <c r="B4" s="251"/>
      <c r="C4" s="250"/>
      <c r="D4" s="252"/>
      <c r="E4" s="251"/>
      <c r="F4" s="3"/>
      <c r="G4" s="6" t="s">
        <v>7</v>
      </c>
      <c r="H4" s="6" t="s">
        <v>8</v>
      </c>
      <c r="I4" s="112" t="s">
        <v>9</v>
      </c>
      <c r="J4" s="8" t="s">
        <v>10</v>
      </c>
    </row>
    <row r="5" spans="1:10">
      <c r="A5" s="253"/>
      <c r="B5" s="254"/>
      <c r="C5" s="250" t="s">
        <v>11</v>
      </c>
      <c r="D5" s="252"/>
      <c r="E5" s="251"/>
      <c r="F5" s="9"/>
      <c r="G5" s="9"/>
      <c r="H5" s="9"/>
      <c r="I5" s="10"/>
      <c r="J5" s="122"/>
    </row>
    <row r="6" spans="1:10">
      <c r="A6" s="253"/>
      <c r="B6" s="254"/>
      <c r="C6" s="250" t="s">
        <v>12</v>
      </c>
      <c r="D6" s="252"/>
      <c r="E6" s="251"/>
      <c r="F6" s="9"/>
      <c r="G6" s="12"/>
      <c r="H6" s="12"/>
      <c r="I6" s="12"/>
      <c r="J6" s="13"/>
    </row>
    <row r="7" spans="1:10">
      <c r="A7" s="246" t="s">
        <v>13</v>
      </c>
      <c r="B7" s="247"/>
      <c r="C7" s="9" t="s">
        <v>14</v>
      </c>
      <c r="D7" s="9"/>
      <c r="E7" s="9"/>
      <c r="F7" s="110" t="s">
        <v>15</v>
      </c>
      <c r="G7" s="15">
        <v>6</v>
      </c>
      <c r="H7" s="15">
        <v>5.8</v>
      </c>
      <c r="I7" s="15">
        <v>29.2</v>
      </c>
      <c r="J7" s="15">
        <v>291</v>
      </c>
    </row>
    <row r="8" spans="1:10">
      <c r="A8" s="110" t="s">
        <v>16</v>
      </c>
      <c r="B8" s="111"/>
      <c r="C8" s="115" t="s">
        <v>17</v>
      </c>
      <c r="D8" s="18"/>
      <c r="E8" s="19"/>
      <c r="F8" s="110">
        <v>200</v>
      </c>
      <c r="G8" s="15">
        <v>3.78</v>
      </c>
      <c r="H8" s="15">
        <v>0.67</v>
      </c>
      <c r="I8" s="15">
        <v>26</v>
      </c>
      <c r="J8" s="15">
        <v>155.19999999999999</v>
      </c>
    </row>
    <row r="9" spans="1:10">
      <c r="A9" s="246" t="s">
        <v>18</v>
      </c>
      <c r="B9" s="247"/>
      <c r="C9" s="253" t="s">
        <v>19</v>
      </c>
      <c r="D9" s="255"/>
      <c r="E9" s="254"/>
      <c r="F9" s="110">
        <v>10</v>
      </c>
      <c r="G9" s="15">
        <v>4.6399999999999997</v>
      </c>
      <c r="H9" s="15">
        <v>5.9</v>
      </c>
      <c r="I9" s="15">
        <v>0</v>
      </c>
      <c r="J9" s="15">
        <v>35.83</v>
      </c>
    </row>
    <row r="10" spans="1:10">
      <c r="A10" s="246" t="s">
        <v>18</v>
      </c>
      <c r="B10" s="247"/>
      <c r="C10" s="253" t="s">
        <v>20</v>
      </c>
      <c r="D10" s="255"/>
      <c r="E10" s="254"/>
      <c r="F10" s="110">
        <v>30</v>
      </c>
      <c r="G10" s="15">
        <v>3.16</v>
      </c>
      <c r="H10" s="15">
        <v>0.4</v>
      </c>
      <c r="I10" s="15">
        <v>14.49</v>
      </c>
      <c r="J10" s="15">
        <v>70.14</v>
      </c>
    </row>
    <row r="11" spans="1:10">
      <c r="A11" s="246" t="s">
        <v>18</v>
      </c>
      <c r="B11" s="247"/>
      <c r="C11" s="9" t="s">
        <v>21</v>
      </c>
      <c r="D11" s="9"/>
      <c r="E11" s="9"/>
      <c r="F11" s="110">
        <v>10</v>
      </c>
      <c r="G11" s="15">
        <v>0.1</v>
      </c>
      <c r="H11" s="15">
        <v>4.2</v>
      </c>
      <c r="I11" s="15">
        <v>7.13</v>
      </c>
      <c r="J11" s="15">
        <v>65.72</v>
      </c>
    </row>
    <row r="12" spans="1:10">
      <c r="A12" s="110" t="s">
        <v>22</v>
      </c>
      <c r="B12" s="111"/>
      <c r="C12" s="10" t="s">
        <v>23</v>
      </c>
      <c r="D12" s="18"/>
      <c r="E12" s="19"/>
      <c r="F12" s="110">
        <v>200</v>
      </c>
      <c r="G12" s="15">
        <v>0.64</v>
      </c>
      <c r="H12" s="15">
        <v>0.98</v>
      </c>
      <c r="I12" s="15">
        <v>11</v>
      </c>
      <c r="J12" s="15">
        <v>45</v>
      </c>
    </row>
    <row r="13" spans="1:10">
      <c r="A13" s="253"/>
      <c r="B13" s="254"/>
      <c r="C13" s="250" t="s">
        <v>24</v>
      </c>
      <c r="D13" s="252"/>
      <c r="E13" s="251"/>
      <c r="F13" s="112">
        <v>655</v>
      </c>
      <c r="G13" s="20">
        <f>G7+G8+G9+G10+G11+G12</f>
        <v>18.32</v>
      </c>
      <c r="H13" s="20">
        <f>H7+H8+H9+H10+H11+H12</f>
        <v>17.950000000000003</v>
      </c>
      <c r="I13" s="20">
        <f>I7+I8+I9+I10+I11+I12</f>
        <v>87.82</v>
      </c>
      <c r="J13" s="20">
        <f>J7+J8+J9+J10+J11+J12</f>
        <v>662.89</v>
      </c>
    </row>
    <row r="14" spans="1:10">
      <c r="A14" s="253"/>
      <c r="B14" s="254"/>
      <c r="C14" s="250" t="s">
        <v>25</v>
      </c>
      <c r="D14" s="252"/>
      <c r="E14" s="251"/>
      <c r="F14" s="12"/>
      <c r="G14" s="13"/>
      <c r="H14" s="13"/>
      <c r="I14" s="13"/>
      <c r="J14" s="13"/>
    </row>
    <row r="15" spans="1:10">
      <c r="A15" s="21" t="s">
        <v>26</v>
      </c>
      <c r="C15" s="135" t="s">
        <v>27</v>
      </c>
      <c r="D15" s="137"/>
      <c r="E15" s="136"/>
      <c r="F15" s="142">
        <v>50</v>
      </c>
      <c r="G15" s="15">
        <v>0.93</v>
      </c>
      <c r="H15" s="15">
        <v>5.15</v>
      </c>
      <c r="I15" s="15">
        <v>3.85</v>
      </c>
      <c r="J15" s="15">
        <v>50.05</v>
      </c>
    </row>
    <row r="16" spans="1:10">
      <c r="A16" s="246" t="s">
        <v>26</v>
      </c>
      <c r="B16" s="247"/>
      <c r="C16" s="253" t="s">
        <v>28</v>
      </c>
      <c r="D16" s="255"/>
      <c r="E16" s="254"/>
      <c r="F16" s="110" t="s">
        <v>135</v>
      </c>
      <c r="G16" s="123">
        <v>13.54</v>
      </c>
      <c r="H16" s="123">
        <v>13.82</v>
      </c>
      <c r="I16" s="123">
        <v>3.18</v>
      </c>
      <c r="J16" s="123">
        <v>540.82000000000005</v>
      </c>
    </row>
    <row r="17" spans="1:10">
      <c r="A17" s="246" t="s">
        <v>30</v>
      </c>
      <c r="B17" s="247"/>
      <c r="C17" s="253" t="s">
        <v>31</v>
      </c>
      <c r="D17" s="255"/>
      <c r="E17" s="254"/>
      <c r="F17" s="110">
        <v>180</v>
      </c>
      <c r="G17" s="15">
        <v>3.04</v>
      </c>
      <c r="H17" s="15">
        <v>6.84</v>
      </c>
      <c r="I17" s="15">
        <v>14.75</v>
      </c>
      <c r="J17" s="15">
        <v>278.23</v>
      </c>
    </row>
    <row r="18" spans="1:10">
      <c r="A18" s="246" t="s">
        <v>32</v>
      </c>
      <c r="B18" s="247"/>
      <c r="C18" s="253" t="s">
        <v>33</v>
      </c>
      <c r="D18" s="255"/>
      <c r="E18" s="254"/>
      <c r="F18" s="110" t="s">
        <v>34</v>
      </c>
      <c r="G18" s="15">
        <v>3.6</v>
      </c>
      <c r="H18" s="15">
        <v>2.67</v>
      </c>
      <c r="I18" s="15">
        <v>29.2</v>
      </c>
      <c r="J18" s="15">
        <v>41.6</v>
      </c>
    </row>
    <row r="19" spans="1:10">
      <c r="A19" s="256" t="s">
        <v>26</v>
      </c>
      <c r="B19" s="257"/>
      <c r="C19" s="26" t="s">
        <v>35</v>
      </c>
      <c r="D19" s="125"/>
      <c r="E19" s="126"/>
      <c r="F19" s="118">
        <v>30</v>
      </c>
      <c r="G19" s="260">
        <v>2.2400000000000002</v>
      </c>
      <c r="H19" s="260">
        <v>0.44</v>
      </c>
      <c r="I19" s="261">
        <v>19.760000000000002</v>
      </c>
      <c r="J19" s="261">
        <v>68.97</v>
      </c>
    </row>
    <row r="20" spans="1:10">
      <c r="A20" s="258"/>
      <c r="B20" s="259"/>
      <c r="C20" s="127" t="s">
        <v>36</v>
      </c>
      <c r="D20" s="31"/>
      <c r="E20" s="32"/>
      <c r="F20" s="119"/>
      <c r="G20" s="260"/>
      <c r="H20" s="260"/>
      <c r="I20" s="261"/>
      <c r="J20" s="261"/>
    </row>
    <row r="21" spans="1:10" ht="15.75">
      <c r="A21" s="246"/>
      <c r="B21" s="247"/>
      <c r="C21" s="250" t="s">
        <v>24</v>
      </c>
      <c r="D21" s="252"/>
      <c r="E21" s="251"/>
      <c r="F21" s="34">
        <v>602</v>
      </c>
      <c r="G21" s="35">
        <f>G15+G16+G17+G18+G19</f>
        <v>23.35</v>
      </c>
      <c r="H21" s="35">
        <f>H15+H16+H17+H18+H19</f>
        <v>28.919999999999998</v>
      </c>
      <c r="I21" s="35">
        <f>I15+I16+I17+I18+I19</f>
        <v>70.740000000000009</v>
      </c>
      <c r="J21" s="35">
        <f>J15+J16+J17+J18+J19</f>
        <v>979.67000000000007</v>
      </c>
    </row>
    <row r="22" spans="1:10" ht="15.75">
      <c r="A22" s="110"/>
      <c r="B22" s="111"/>
      <c r="C22" s="250" t="s">
        <v>37</v>
      </c>
      <c r="D22" s="252"/>
      <c r="E22" s="251"/>
      <c r="F22" s="34"/>
      <c r="G22" s="36"/>
      <c r="H22" s="36"/>
      <c r="I22" s="36"/>
      <c r="J22" s="36"/>
    </row>
    <row r="23" spans="1:10">
      <c r="A23" s="129" t="s">
        <v>26</v>
      </c>
      <c r="B23" s="130"/>
      <c r="C23" s="253" t="s">
        <v>38</v>
      </c>
      <c r="D23" s="255"/>
      <c r="E23" s="254"/>
      <c r="F23" s="142">
        <v>50</v>
      </c>
      <c r="G23" s="15">
        <v>2.25</v>
      </c>
      <c r="H23" s="15">
        <v>6.93</v>
      </c>
      <c r="I23" s="15">
        <v>20.18</v>
      </c>
      <c r="J23" s="15">
        <v>47.05</v>
      </c>
    </row>
    <row r="24" spans="1:10">
      <c r="A24" s="246" t="s">
        <v>39</v>
      </c>
      <c r="B24" s="247"/>
      <c r="C24" s="253" t="s">
        <v>40</v>
      </c>
      <c r="D24" s="255"/>
      <c r="E24" s="254"/>
      <c r="F24" s="110">
        <v>70</v>
      </c>
      <c r="G24" s="15">
        <v>11.52</v>
      </c>
      <c r="H24" s="15">
        <v>13.22</v>
      </c>
      <c r="I24" s="15">
        <v>10.3</v>
      </c>
      <c r="J24" s="15">
        <v>294.3</v>
      </c>
    </row>
    <row r="25" spans="1:10">
      <c r="A25" s="246" t="s">
        <v>26</v>
      </c>
      <c r="B25" s="247"/>
      <c r="C25" s="253" t="s">
        <v>41</v>
      </c>
      <c r="D25" s="255"/>
      <c r="E25" s="254"/>
      <c r="F25" s="110">
        <v>20</v>
      </c>
      <c r="G25" s="38">
        <v>7.9</v>
      </c>
      <c r="H25" s="38">
        <v>0.72</v>
      </c>
      <c r="I25" s="38">
        <v>48.3</v>
      </c>
      <c r="J25" s="38">
        <v>40.049999999999997</v>
      </c>
    </row>
    <row r="26" spans="1:10">
      <c r="A26" s="110" t="s">
        <v>42</v>
      </c>
      <c r="B26" s="111"/>
      <c r="C26" s="115" t="s">
        <v>43</v>
      </c>
      <c r="D26" s="117"/>
      <c r="E26" s="116"/>
      <c r="F26" s="110">
        <v>180</v>
      </c>
      <c r="G26" s="15">
        <v>4.4000000000000004</v>
      </c>
      <c r="H26" s="15">
        <v>6.5</v>
      </c>
      <c r="I26" s="15">
        <v>20</v>
      </c>
      <c r="J26" s="15">
        <v>252.13</v>
      </c>
    </row>
    <row r="27" spans="1:10">
      <c r="A27" s="110" t="s">
        <v>26</v>
      </c>
      <c r="B27" s="111"/>
      <c r="C27" s="115" t="s">
        <v>44</v>
      </c>
      <c r="D27" s="117"/>
      <c r="E27" s="116"/>
      <c r="F27" s="110" t="s">
        <v>45</v>
      </c>
      <c r="G27" s="15">
        <v>3.6</v>
      </c>
      <c r="H27" s="15">
        <v>2.67</v>
      </c>
      <c r="I27" s="15">
        <v>3.2</v>
      </c>
      <c r="J27" s="15">
        <v>42.6</v>
      </c>
    </row>
    <row r="28" spans="1:10">
      <c r="A28" s="256" t="s">
        <v>26</v>
      </c>
      <c r="B28" s="257"/>
      <c r="C28" s="26" t="s">
        <v>35</v>
      </c>
      <c r="D28" s="125"/>
      <c r="E28" s="126"/>
      <c r="F28" s="256">
        <v>30</v>
      </c>
      <c r="G28" s="260">
        <v>2.2400000000000002</v>
      </c>
      <c r="H28" s="260">
        <v>0.44</v>
      </c>
      <c r="I28" s="261">
        <v>19.760000000000002</v>
      </c>
      <c r="J28" s="261">
        <v>68.97</v>
      </c>
    </row>
    <row r="29" spans="1:10">
      <c r="A29" s="258"/>
      <c r="B29" s="259"/>
      <c r="C29" s="127" t="s">
        <v>36</v>
      </c>
      <c r="D29" s="31"/>
      <c r="E29" s="32"/>
      <c r="F29" s="258"/>
      <c r="G29" s="260"/>
      <c r="H29" s="260"/>
      <c r="I29" s="261"/>
      <c r="J29" s="261"/>
    </row>
    <row r="30" spans="1:10" ht="15.75">
      <c r="A30" s="119"/>
      <c r="B30" s="120"/>
      <c r="C30" s="40" t="s">
        <v>24</v>
      </c>
      <c r="D30" s="31"/>
      <c r="E30" s="32"/>
      <c r="F30" s="41">
        <v>575</v>
      </c>
      <c r="G30" s="35">
        <f>G23+G24+G25+G26+G27+G28</f>
        <v>31.910000000000004</v>
      </c>
      <c r="H30" s="35">
        <f>H23+H24+H25+H26+H27+H28</f>
        <v>30.48</v>
      </c>
      <c r="I30" s="35">
        <f>I23+I24+I25+I26+I27+I28</f>
        <v>121.74000000000001</v>
      </c>
      <c r="J30" s="35">
        <f>J23+J24+J25+J26+J27+J28</f>
        <v>745.1</v>
      </c>
    </row>
    <row r="31" spans="1:10">
      <c r="A31" s="110"/>
      <c r="B31" s="111"/>
      <c r="C31" s="113" t="s">
        <v>46</v>
      </c>
      <c r="D31" s="117"/>
      <c r="E31" s="116"/>
      <c r="F31" s="9"/>
      <c r="G31" s="12"/>
      <c r="H31" s="12"/>
      <c r="I31" s="12"/>
      <c r="J31" s="12"/>
    </row>
    <row r="32" spans="1:10">
      <c r="A32" s="256" t="s">
        <v>47</v>
      </c>
      <c r="B32" s="257"/>
      <c r="C32" s="26" t="s">
        <v>48</v>
      </c>
      <c r="D32" s="125"/>
      <c r="E32" s="126"/>
      <c r="F32" s="256" t="s">
        <v>136</v>
      </c>
      <c r="G32" s="263">
        <v>22.65</v>
      </c>
      <c r="H32" s="265">
        <v>19.100000000000001</v>
      </c>
      <c r="I32" s="265">
        <v>44.4</v>
      </c>
      <c r="J32" s="263">
        <v>500.4</v>
      </c>
    </row>
    <row r="33" spans="1:10">
      <c r="A33" s="258"/>
      <c r="B33" s="259"/>
      <c r="C33" s="230" t="s">
        <v>50</v>
      </c>
      <c r="D33" s="31"/>
      <c r="E33" s="32"/>
      <c r="F33" s="262"/>
      <c r="G33" s="264"/>
      <c r="H33" s="266"/>
      <c r="I33" s="266"/>
      <c r="J33" s="264"/>
    </row>
    <row r="34" spans="1:10">
      <c r="A34" s="110" t="s">
        <v>26</v>
      </c>
      <c r="B34" s="111"/>
      <c r="C34" s="115" t="s">
        <v>51</v>
      </c>
      <c r="D34" s="117"/>
      <c r="E34" s="116"/>
      <c r="F34" s="110" t="s">
        <v>45</v>
      </c>
      <c r="G34" s="15">
        <v>0.53</v>
      </c>
      <c r="H34" s="15">
        <v>0</v>
      </c>
      <c r="I34" s="15">
        <v>9.4700000000000006</v>
      </c>
      <c r="J34" s="15">
        <v>40</v>
      </c>
    </row>
    <row r="35" spans="1:10">
      <c r="A35" s="110" t="s">
        <v>52</v>
      </c>
      <c r="B35" s="111"/>
      <c r="C35" s="10" t="s">
        <v>53</v>
      </c>
      <c r="D35" s="18"/>
      <c r="E35" s="19"/>
      <c r="F35" s="121">
        <v>125</v>
      </c>
      <c r="G35" s="15">
        <v>1.2</v>
      </c>
      <c r="H35" s="15">
        <v>0.5</v>
      </c>
      <c r="I35" s="15">
        <v>16.600000000000001</v>
      </c>
      <c r="J35" s="15">
        <v>66.75</v>
      </c>
    </row>
    <row r="36" spans="1:10" ht="15.75">
      <c r="A36" s="110"/>
      <c r="B36" s="111"/>
      <c r="C36" s="113" t="s">
        <v>24</v>
      </c>
      <c r="D36" s="117"/>
      <c r="E36" s="116"/>
      <c r="F36" s="35">
        <v>550</v>
      </c>
      <c r="G36" s="35">
        <f>G32+G34+G35</f>
        <v>24.38</v>
      </c>
      <c r="H36" s="35">
        <f>H32+H34+H35</f>
        <v>19.600000000000001</v>
      </c>
      <c r="I36" s="35">
        <f>I32+I34+I35</f>
        <v>70.47</v>
      </c>
      <c r="J36" s="35">
        <f>J32+J34+J35</f>
        <v>607.15</v>
      </c>
    </row>
    <row r="37" spans="1:10">
      <c r="A37" s="110"/>
      <c r="B37" s="111"/>
      <c r="C37" s="113" t="s">
        <v>54</v>
      </c>
      <c r="D37" s="117"/>
      <c r="E37" s="116"/>
      <c r="F37" s="9"/>
      <c r="G37" s="9"/>
      <c r="H37" s="9"/>
      <c r="I37" s="9"/>
      <c r="J37" s="9"/>
    </row>
    <row r="38" spans="1:10">
      <c r="A38" s="110" t="s">
        <v>55</v>
      </c>
      <c r="B38" s="111"/>
      <c r="C38" s="10" t="s">
        <v>69</v>
      </c>
      <c r="D38" s="52"/>
      <c r="E38" s="53"/>
      <c r="F38" s="121">
        <v>50</v>
      </c>
      <c r="G38" s="15">
        <v>0.24</v>
      </c>
      <c r="H38" s="15">
        <v>0.05</v>
      </c>
      <c r="I38" s="15">
        <v>0.72</v>
      </c>
      <c r="J38" s="15">
        <v>14.8</v>
      </c>
    </row>
    <row r="39" spans="1:10">
      <c r="A39" s="110" t="s">
        <v>26</v>
      </c>
      <c r="B39" s="111"/>
      <c r="C39" s="237" t="s">
        <v>108</v>
      </c>
      <c r="D39" s="238"/>
      <c r="E39" s="239"/>
      <c r="F39" s="110" t="s">
        <v>133</v>
      </c>
      <c r="G39" s="124">
        <v>20.3</v>
      </c>
      <c r="H39" s="124">
        <v>23.17</v>
      </c>
      <c r="I39" s="124">
        <v>3.41</v>
      </c>
      <c r="J39" s="124">
        <v>573.92999999999995</v>
      </c>
    </row>
    <row r="40" spans="1:10">
      <c r="A40" s="110" t="s">
        <v>57</v>
      </c>
      <c r="B40" s="111"/>
      <c r="C40" s="115" t="s">
        <v>58</v>
      </c>
      <c r="D40" s="117"/>
      <c r="E40" s="116"/>
      <c r="F40" s="110" t="s">
        <v>59</v>
      </c>
      <c r="G40" s="15">
        <v>0.53</v>
      </c>
      <c r="H40" s="15">
        <v>0</v>
      </c>
      <c r="I40" s="15">
        <v>9.4700000000000006</v>
      </c>
      <c r="J40" s="15">
        <v>40</v>
      </c>
    </row>
    <row r="41" spans="1:10">
      <c r="A41" s="256" t="s">
        <v>26</v>
      </c>
      <c r="B41" s="257"/>
      <c r="C41" s="26" t="s">
        <v>35</v>
      </c>
      <c r="D41" s="125"/>
      <c r="E41" s="126"/>
      <c r="F41" s="256">
        <v>30</v>
      </c>
      <c r="G41" s="260">
        <v>2.2400000000000002</v>
      </c>
      <c r="H41" s="260">
        <v>0.44</v>
      </c>
      <c r="I41" s="261">
        <v>19.760000000000002</v>
      </c>
      <c r="J41" s="261">
        <v>68.97</v>
      </c>
    </row>
    <row r="42" spans="1:10">
      <c r="A42" s="258"/>
      <c r="B42" s="259"/>
      <c r="C42" s="127" t="s">
        <v>36</v>
      </c>
      <c r="D42" s="31"/>
      <c r="E42" s="32"/>
      <c r="F42" s="258"/>
      <c r="G42" s="260"/>
      <c r="H42" s="260"/>
      <c r="I42" s="261"/>
      <c r="J42" s="261"/>
    </row>
    <row r="43" spans="1:10">
      <c r="A43" s="119" t="s">
        <v>26</v>
      </c>
      <c r="B43" s="120"/>
      <c r="C43" s="240" t="s">
        <v>120</v>
      </c>
      <c r="D43" s="241"/>
      <c r="E43" s="32"/>
      <c r="F43" s="121">
        <v>50</v>
      </c>
      <c r="G43" s="121">
        <v>4.96</v>
      </c>
      <c r="H43" s="121">
        <v>16.190000000000001</v>
      </c>
      <c r="I43" s="121">
        <v>43.89</v>
      </c>
      <c r="J43" s="121">
        <v>171.8</v>
      </c>
    </row>
    <row r="44" spans="1:10" ht="15.75">
      <c r="A44" s="110"/>
      <c r="B44" s="111"/>
      <c r="C44" s="113" t="s">
        <v>24</v>
      </c>
      <c r="D44" s="117"/>
      <c r="E44" s="116"/>
      <c r="F44" s="35">
        <v>565</v>
      </c>
      <c r="G44" s="41">
        <f>G38+G39+G40+G41+G43</f>
        <v>28.270000000000003</v>
      </c>
      <c r="H44" s="41">
        <f>H38+H39+H40+H41+H43</f>
        <v>39.850000000000009</v>
      </c>
      <c r="I44" s="41">
        <f>I38+I39+I40+I41+I43</f>
        <v>77.25</v>
      </c>
      <c r="J44" s="41">
        <f>J38+J39+J40+J41+J43</f>
        <v>869.5</v>
      </c>
    </row>
    <row r="45" spans="1:10">
      <c r="A45" s="110"/>
      <c r="B45" s="111"/>
      <c r="C45" s="113" t="s">
        <v>60</v>
      </c>
      <c r="D45" s="114"/>
      <c r="E45" s="116"/>
      <c r="F45" s="9"/>
      <c r="G45" s="9"/>
      <c r="H45" s="9"/>
      <c r="I45" s="9"/>
      <c r="J45" s="9"/>
    </row>
    <row r="46" spans="1:10">
      <c r="A46" s="110"/>
      <c r="B46" s="111"/>
      <c r="C46" s="113" t="s">
        <v>12</v>
      </c>
      <c r="D46" s="114"/>
      <c r="E46" s="116"/>
      <c r="F46" s="9"/>
      <c r="G46" s="12"/>
      <c r="H46" s="12"/>
      <c r="I46" s="12"/>
      <c r="J46" s="12"/>
    </row>
    <row r="47" spans="1:10">
      <c r="A47" s="110" t="s">
        <v>13</v>
      </c>
      <c r="B47" s="111"/>
      <c r="C47" s="115" t="s">
        <v>61</v>
      </c>
      <c r="D47" s="117"/>
      <c r="E47" s="116"/>
      <c r="F47" s="110" t="s">
        <v>15</v>
      </c>
      <c r="G47" s="15">
        <v>5.85</v>
      </c>
      <c r="H47" s="15">
        <v>5.32</v>
      </c>
      <c r="I47" s="15">
        <v>36.18</v>
      </c>
      <c r="J47" s="15">
        <v>322.7</v>
      </c>
    </row>
    <row r="48" spans="1:10">
      <c r="A48" s="110" t="s">
        <v>62</v>
      </c>
      <c r="B48" s="111"/>
      <c r="C48" s="115" t="s">
        <v>63</v>
      </c>
      <c r="D48" s="117"/>
      <c r="E48" s="116"/>
      <c r="F48" s="110">
        <v>200</v>
      </c>
      <c r="G48" s="15">
        <v>3.78</v>
      </c>
      <c r="H48" s="15">
        <v>0.67</v>
      </c>
      <c r="I48" s="15">
        <v>26</v>
      </c>
      <c r="J48" s="15">
        <v>125.11</v>
      </c>
    </row>
    <row r="49" spans="1:10">
      <c r="A49" s="246" t="s">
        <v>18</v>
      </c>
      <c r="B49" s="247"/>
      <c r="C49" s="253" t="s">
        <v>19</v>
      </c>
      <c r="D49" s="255"/>
      <c r="E49" s="254"/>
      <c r="F49" s="110">
        <v>10</v>
      </c>
      <c r="G49" s="15">
        <v>4.6399999999999997</v>
      </c>
      <c r="H49" s="15">
        <v>5.9</v>
      </c>
      <c r="I49" s="15">
        <v>0</v>
      </c>
      <c r="J49" s="15">
        <v>35.83</v>
      </c>
    </row>
    <row r="50" spans="1:10">
      <c r="A50" s="110" t="s">
        <v>18</v>
      </c>
      <c r="B50" s="111"/>
      <c r="C50" s="253" t="s">
        <v>20</v>
      </c>
      <c r="D50" s="255"/>
      <c r="E50" s="254"/>
      <c r="F50" s="110">
        <v>30</v>
      </c>
      <c r="G50" s="123">
        <v>3.16</v>
      </c>
      <c r="H50" s="123">
        <v>0.4</v>
      </c>
      <c r="I50" s="123">
        <v>14.49</v>
      </c>
      <c r="J50" s="123">
        <v>70.14</v>
      </c>
    </row>
    <row r="51" spans="1:10">
      <c r="A51" s="110" t="s">
        <v>18</v>
      </c>
      <c r="B51" s="111"/>
      <c r="C51" s="9" t="s">
        <v>21</v>
      </c>
      <c r="D51" s="9"/>
      <c r="E51" s="9"/>
      <c r="F51" s="110">
        <v>10</v>
      </c>
      <c r="G51" s="15">
        <v>0.1</v>
      </c>
      <c r="H51" s="15">
        <v>4.2</v>
      </c>
      <c r="I51" s="15">
        <v>7.13</v>
      </c>
      <c r="J51" s="15">
        <v>65.72</v>
      </c>
    </row>
    <row r="52" spans="1:10">
      <c r="A52" s="110" t="s">
        <v>52</v>
      </c>
      <c r="B52" s="111"/>
      <c r="C52" s="10" t="s">
        <v>53</v>
      </c>
      <c r="D52" s="18"/>
      <c r="E52" s="19"/>
      <c r="F52" s="121">
        <v>100</v>
      </c>
      <c r="G52" s="15">
        <v>0.94</v>
      </c>
      <c r="H52" s="15">
        <v>0.39</v>
      </c>
      <c r="I52" s="15">
        <v>13.3</v>
      </c>
      <c r="J52" s="15">
        <v>53.4</v>
      </c>
    </row>
    <row r="53" spans="1:10" ht="15.75">
      <c r="A53" s="110"/>
      <c r="B53" s="111"/>
      <c r="C53" s="4" t="s">
        <v>24</v>
      </c>
      <c r="D53" s="18"/>
      <c r="E53" s="19"/>
      <c r="F53" s="34">
        <v>555</v>
      </c>
      <c r="G53" s="41">
        <f>G47+G48+G49+G50+G51+G52</f>
        <v>18.470000000000002</v>
      </c>
      <c r="H53" s="41">
        <f>H47+H48+H49+H50+H51+H52</f>
        <v>16.880000000000003</v>
      </c>
      <c r="I53" s="41">
        <f>I47+I48+I49+I50+I51+I52</f>
        <v>97.1</v>
      </c>
      <c r="J53" s="41">
        <f>J47+J48+J49+J50+J51+J52</f>
        <v>672.9</v>
      </c>
    </row>
    <row r="54" spans="1:10">
      <c r="A54" s="110"/>
      <c r="B54" s="111"/>
      <c r="C54" s="4" t="s">
        <v>25</v>
      </c>
      <c r="D54" s="18"/>
      <c r="E54" s="19"/>
      <c r="F54" s="121"/>
      <c r="G54" s="9"/>
      <c r="H54" s="9"/>
      <c r="I54" s="9"/>
      <c r="J54" s="9"/>
    </row>
    <row r="55" spans="1:10">
      <c r="A55" s="21" t="s">
        <v>26</v>
      </c>
      <c r="C55" s="115" t="s">
        <v>27</v>
      </c>
      <c r="D55" s="117"/>
      <c r="E55" s="116"/>
      <c r="F55" s="121">
        <v>50</v>
      </c>
      <c r="G55" s="15">
        <v>0.93</v>
      </c>
      <c r="H55" s="15">
        <v>5.15</v>
      </c>
      <c r="I55" s="15">
        <v>3.85</v>
      </c>
      <c r="J55" s="15">
        <v>50.05</v>
      </c>
    </row>
    <row r="56" spans="1:10">
      <c r="A56" s="110" t="s">
        <v>26</v>
      </c>
      <c r="B56" s="111"/>
      <c r="C56" s="10" t="s">
        <v>138</v>
      </c>
      <c r="F56" s="128" t="s">
        <v>76</v>
      </c>
      <c r="G56" s="15">
        <v>21.93</v>
      </c>
      <c r="H56" s="15">
        <v>6.4</v>
      </c>
      <c r="I56" s="15">
        <v>48.2</v>
      </c>
      <c r="J56" s="15">
        <v>298.70999999999998</v>
      </c>
    </row>
    <row r="57" spans="1:10">
      <c r="A57" s="119" t="s">
        <v>64</v>
      </c>
      <c r="B57" s="120"/>
      <c r="C57" s="253" t="s">
        <v>65</v>
      </c>
      <c r="D57" s="255"/>
      <c r="E57" s="254"/>
      <c r="F57" s="110">
        <v>180</v>
      </c>
      <c r="G57" s="15">
        <v>6.12</v>
      </c>
      <c r="H57" s="15">
        <v>9</v>
      </c>
      <c r="I57" s="15">
        <v>30.6</v>
      </c>
      <c r="J57" s="15">
        <v>242.3</v>
      </c>
    </row>
    <row r="58" spans="1:10">
      <c r="A58" s="110" t="s">
        <v>26</v>
      </c>
      <c r="B58" s="111"/>
      <c r="C58" s="10" t="s">
        <v>44</v>
      </c>
      <c r="D58" s="18"/>
      <c r="E58" s="19"/>
      <c r="F58" s="121" t="s">
        <v>45</v>
      </c>
      <c r="G58" s="15">
        <v>3.6</v>
      </c>
      <c r="H58" s="15">
        <v>2.67</v>
      </c>
      <c r="I58" s="15">
        <v>3.2</v>
      </c>
      <c r="J58" s="15">
        <v>42.6</v>
      </c>
    </row>
    <row r="59" spans="1:10">
      <c r="A59" s="256" t="s">
        <v>26</v>
      </c>
      <c r="B59" s="257"/>
      <c r="C59" s="26" t="s">
        <v>35</v>
      </c>
      <c r="D59" s="125"/>
      <c r="E59" s="126"/>
      <c r="F59" s="267">
        <v>30</v>
      </c>
      <c r="G59" s="260">
        <v>2.2400000000000002</v>
      </c>
      <c r="H59" s="260">
        <v>0.44</v>
      </c>
      <c r="I59" s="261">
        <v>19.760000000000002</v>
      </c>
      <c r="J59" s="261">
        <v>68.97</v>
      </c>
    </row>
    <row r="60" spans="1:10">
      <c r="A60" s="258"/>
      <c r="B60" s="259"/>
      <c r="C60" s="127" t="s">
        <v>36</v>
      </c>
      <c r="D60" s="31"/>
      <c r="E60" s="32"/>
      <c r="F60" s="262"/>
      <c r="G60" s="260"/>
      <c r="H60" s="260"/>
      <c r="I60" s="261"/>
      <c r="J60" s="261"/>
    </row>
    <row r="61" spans="1:10" ht="15.75">
      <c r="A61" s="110"/>
      <c r="B61" s="111"/>
      <c r="C61" s="4" t="s">
        <v>24</v>
      </c>
      <c r="D61" s="18"/>
      <c r="E61" s="19"/>
      <c r="F61" s="35">
        <v>595</v>
      </c>
      <c r="G61" s="35">
        <f>G55+G56+G57+G58+G59</f>
        <v>34.82</v>
      </c>
      <c r="H61" s="35">
        <f>H55+H56+H57+H58+H59</f>
        <v>23.66</v>
      </c>
      <c r="I61" s="35">
        <f>I55+I56+I57+I58+I59</f>
        <v>105.61000000000001</v>
      </c>
      <c r="J61" s="35">
        <f>J55+J56+J57+J58+J59</f>
        <v>702.63</v>
      </c>
    </row>
    <row r="62" spans="1:10">
      <c r="A62" s="110"/>
      <c r="B62" s="111"/>
      <c r="C62" s="4" t="s">
        <v>37</v>
      </c>
      <c r="D62" s="18"/>
      <c r="E62" s="19"/>
      <c r="F62" s="121"/>
      <c r="G62" s="12"/>
      <c r="H62" s="12"/>
      <c r="I62" s="12"/>
      <c r="J62" s="12"/>
    </row>
    <row r="63" spans="1:10">
      <c r="A63" s="110" t="s">
        <v>26</v>
      </c>
      <c r="B63" s="111"/>
      <c r="C63" s="253" t="s">
        <v>38</v>
      </c>
      <c r="D63" s="255"/>
      <c r="E63" s="254"/>
      <c r="F63" s="121">
        <v>50</v>
      </c>
      <c r="G63" s="15">
        <v>2.25</v>
      </c>
      <c r="H63" s="15">
        <v>6.93</v>
      </c>
      <c r="I63" s="15">
        <v>20.18</v>
      </c>
      <c r="J63" s="15">
        <v>47.05</v>
      </c>
    </row>
    <row r="64" spans="1:10">
      <c r="A64" s="110" t="s">
        <v>66</v>
      </c>
      <c r="B64" s="111"/>
      <c r="C64" s="10" t="s">
        <v>67</v>
      </c>
      <c r="D64" s="18"/>
      <c r="E64" s="19"/>
      <c r="F64" s="110">
        <v>75</v>
      </c>
      <c r="G64" s="15">
        <v>16.5</v>
      </c>
      <c r="H64" s="15">
        <v>12.3</v>
      </c>
      <c r="I64" s="15">
        <v>14.43</v>
      </c>
      <c r="J64" s="15">
        <v>296.14</v>
      </c>
    </row>
    <row r="65" spans="1:10">
      <c r="A65" s="246" t="s">
        <v>26</v>
      </c>
      <c r="B65" s="247"/>
      <c r="C65" s="253" t="s">
        <v>41</v>
      </c>
      <c r="D65" s="255"/>
      <c r="E65" s="254"/>
      <c r="F65" s="110">
        <v>20</v>
      </c>
      <c r="G65" s="38">
        <v>7.9</v>
      </c>
      <c r="H65" s="38">
        <v>0.72</v>
      </c>
      <c r="I65" s="38">
        <v>48.3</v>
      </c>
      <c r="J65" s="38">
        <v>40.049999999999997</v>
      </c>
    </row>
    <row r="66" spans="1:10">
      <c r="A66" s="110" t="s">
        <v>42</v>
      </c>
      <c r="B66" s="111"/>
      <c r="C66" s="115" t="s">
        <v>43</v>
      </c>
      <c r="D66" s="117"/>
      <c r="E66" s="116"/>
      <c r="F66" s="110">
        <v>180</v>
      </c>
      <c r="G66" s="15">
        <v>4.4000000000000004</v>
      </c>
      <c r="H66" s="15">
        <v>6.5</v>
      </c>
      <c r="I66" s="15">
        <v>20</v>
      </c>
      <c r="J66" s="15">
        <v>252.13</v>
      </c>
    </row>
    <row r="67" spans="1:10">
      <c r="A67" s="110" t="s">
        <v>26</v>
      </c>
      <c r="B67" s="111"/>
      <c r="C67" s="115" t="s">
        <v>51</v>
      </c>
      <c r="D67" s="18"/>
      <c r="E67" s="19"/>
      <c r="F67" s="121" t="s">
        <v>45</v>
      </c>
      <c r="G67" s="15">
        <v>0.53</v>
      </c>
      <c r="H67" s="15">
        <v>0</v>
      </c>
      <c r="I67" s="15">
        <v>9.4700000000000006</v>
      </c>
      <c r="J67" s="15">
        <v>40</v>
      </c>
    </row>
    <row r="68" spans="1:10">
      <c r="A68" s="256" t="s">
        <v>26</v>
      </c>
      <c r="B68" s="257"/>
      <c r="C68" s="26" t="s">
        <v>35</v>
      </c>
      <c r="D68" s="125"/>
      <c r="E68" s="126"/>
      <c r="F68" s="267">
        <v>30</v>
      </c>
      <c r="G68" s="260">
        <v>2.2400000000000002</v>
      </c>
      <c r="H68" s="260">
        <v>0.44</v>
      </c>
      <c r="I68" s="261">
        <v>19.760000000000002</v>
      </c>
      <c r="J68" s="261">
        <v>68.97</v>
      </c>
    </row>
    <row r="69" spans="1:10">
      <c r="A69" s="258"/>
      <c r="B69" s="259"/>
      <c r="C69" s="127" t="s">
        <v>36</v>
      </c>
      <c r="D69" s="31"/>
      <c r="E69" s="32"/>
      <c r="F69" s="262"/>
      <c r="G69" s="260"/>
      <c r="H69" s="260"/>
      <c r="I69" s="261"/>
      <c r="J69" s="261"/>
    </row>
    <row r="70" spans="1:10" ht="15.75">
      <c r="A70" s="119"/>
      <c r="B70" s="120"/>
      <c r="C70" s="40" t="s">
        <v>24</v>
      </c>
      <c r="D70" s="31"/>
      <c r="E70" s="32"/>
      <c r="F70" s="41">
        <v>580</v>
      </c>
      <c r="G70" s="50">
        <f>G63+G64+G65+G66+G67+G68</f>
        <v>33.82</v>
      </c>
      <c r="H70" s="50">
        <f>H63+H64+H65+H66+H67+H68</f>
        <v>26.89</v>
      </c>
      <c r="I70" s="51">
        <f>I63+I64+I65+I66+I67+I68</f>
        <v>132.13999999999999</v>
      </c>
      <c r="J70" s="51">
        <f>J63+J64+J65+J66+J67+J68</f>
        <v>744.34</v>
      </c>
    </row>
    <row r="71" spans="1:10">
      <c r="A71" s="110"/>
      <c r="B71" s="111"/>
      <c r="C71" s="4" t="s">
        <v>46</v>
      </c>
      <c r="D71" s="18"/>
      <c r="E71" s="19"/>
      <c r="F71" s="121"/>
      <c r="G71" s="12"/>
      <c r="H71" s="12"/>
      <c r="I71" s="12"/>
      <c r="J71" s="12"/>
    </row>
    <row r="72" spans="1:10">
      <c r="A72" s="256" t="s">
        <v>47</v>
      </c>
      <c r="B72" s="257"/>
      <c r="C72" s="26" t="s">
        <v>48</v>
      </c>
      <c r="D72" s="125"/>
      <c r="E72" s="126"/>
      <c r="F72" s="256" t="s">
        <v>136</v>
      </c>
      <c r="G72" s="263">
        <v>22.66</v>
      </c>
      <c r="H72" s="265">
        <v>19.100000000000001</v>
      </c>
      <c r="I72" s="265">
        <v>44.4</v>
      </c>
      <c r="J72" s="263">
        <v>529.79999999999995</v>
      </c>
    </row>
    <row r="73" spans="1:10">
      <c r="A73" s="258"/>
      <c r="B73" s="259"/>
      <c r="C73" s="127" t="s">
        <v>68</v>
      </c>
      <c r="D73" s="31"/>
      <c r="E73" s="32"/>
      <c r="F73" s="262"/>
      <c r="G73" s="264"/>
      <c r="H73" s="266"/>
      <c r="I73" s="266"/>
      <c r="J73" s="264"/>
    </row>
    <row r="74" spans="1:10">
      <c r="A74" s="110" t="s">
        <v>32</v>
      </c>
      <c r="B74" s="111"/>
      <c r="C74" s="253" t="s">
        <v>33</v>
      </c>
      <c r="D74" s="255"/>
      <c r="E74" s="254"/>
      <c r="F74" s="121" t="s">
        <v>34</v>
      </c>
      <c r="G74" s="15">
        <v>3.6</v>
      </c>
      <c r="H74" s="15">
        <v>2.67</v>
      </c>
      <c r="I74" s="15">
        <v>29.2</v>
      </c>
      <c r="J74" s="15">
        <v>41.6</v>
      </c>
    </row>
    <row r="75" spans="1:10">
      <c r="A75" s="110" t="s">
        <v>52</v>
      </c>
      <c r="B75" s="111"/>
      <c r="C75" s="10" t="s">
        <v>53</v>
      </c>
      <c r="D75" s="18"/>
      <c r="E75" s="19"/>
      <c r="F75" s="121">
        <v>130</v>
      </c>
      <c r="G75" s="15">
        <v>1.22</v>
      </c>
      <c r="H75" s="15">
        <v>0.5</v>
      </c>
      <c r="I75" s="15">
        <v>17.29</v>
      </c>
      <c r="J75" s="15">
        <v>69.42</v>
      </c>
    </row>
    <row r="76" spans="1:10" ht="15.75">
      <c r="A76" s="110"/>
      <c r="B76" s="111"/>
      <c r="C76" s="4" t="s">
        <v>24</v>
      </c>
      <c r="D76" s="18"/>
      <c r="E76" s="19"/>
      <c r="F76" s="35">
        <v>552</v>
      </c>
      <c r="G76" s="35">
        <f>G72+G74+G75</f>
        <v>27.48</v>
      </c>
      <c r="H76" s="35">
        <f>H72+H74+H75</f>
        <v>22.270000000000003</v>
      </c>
      <c r="I76" s="35">
        <f>I72+I74+I75</f>
        <v>90.889999999999986</v>
      </c>
      <c r="J76" s="35">
        <f>J72+J74+J75</f>
        <v>640.81999999999994</v>
      </c>
    </row>
    <row r="77" spans="1:10">
      <c r="A77" s="110"/>
      <c r="B77" s="111"/>
      <c r="C77" s="4" t="s">
        <v>54</v>
      </c>
      <c r="D77" s="18"/>
      <c r="E77" s="19"/>
      <c r="F77" s="121"/>
      <c r="G77" s="9"/>
      <c r="H77" s="9"/>
      <c r="I77" s="9"/>
      <c r="J77" s="9"/>
    </row>
    <row r="78" spans="1:10">
      <c r="A78" s="110" t="s">
        <v>55</v>
      </c>
      <c r="B78" s="111"/>
      <c r="C78" s="10" t="s">
        <v>69</v>
      </c>
      <c r="D78" s="52"/>
      <c r="E78" s="53"/>
      <c r="F78" s="121">
        <v>50</v>
      </c>
      <c r="G78" s="15">
        <v>0.24</v>
      </c>
      <c r="H78" s="15">
        <v>0.05</v>
      </c>
      <c r="I78" s="15">
        <v>0.72</v>
      </c>
      <c r="J78" s="15">
        <v>14.8</v>
      </c>
    </row>
    <row r="79" spans="1:10">
      <c r="A79" s="246" t="s">
        <v>39</v>
      </c>
      <c r="B79" s="247"/>
      <c r="C79" s="253" t="s">
        <v>70</v>
      </c>
      <c r="D79" s="255"/>
      <c r="E79" s="254"/>
      <c r="F79" s="110">
        <v>75</v>
      </c>
      <c r="G79" s="15">
        <v>12.34</v>
      </c>
      <c r="H79" s="15">
        <v>14</v>
      </c>
      <c r="I79" s="15">
        <v>11.03</v>
      </c>
      <c r="J79" s="15">
        <v>315.33999999999997</v>
      </c>
    </row>
    <row r="80" spans="1:10">
      <c r="A80" s="246" t="s">
        <v>26</v>
      </c>
      <c r="B80" s="247"/>
      <c r="C80" s="253" t="s">
        <v>41</v>
      </c>
      <c r="D80" s="255"/>
      <c r="E80" s="254"/>
      <c r="F80" s="110">
        <v>20</v>
      </c>
      <c r="G80" s="38">
        <v>7.9</v>
      </c>
      <c r="H80" s="38">
        <v>0.72</v>
      </c>
      <c r="I80" s="38">
        <v>48.3</v>
      </c>
      <c r="J80" s="38">
        <v>40.049999999999997</v>
      </c>
    </row>
    <row r="81" spans="1:12">
      <c r="A81" s="110" t="s">
        <v>39</v>
      </c>
      <c r="B81" s="111"/>
      <c r="C81" s="115" t="s">
        <v>56</v>
      </c>
      <c r="D81" s="117"/>
      <c r="E81" s="116"/>
      <c r="F81" s="121">
        <v>180</v>
      </c>
      <c r="G81" s="124">
        <v>11.69</v>
      </c>
      <c r="H81" s="124">
        <v>16.079999999999998</v>
      </c>
      <c r="I81" s="124">
        <v>30.6</v>
      </c>
      <c r="J81" s="124">
        <v>294.89999999999998</v>
      </c>
    </row>
    <row r="82" spans="1:12">
      <c r="A82" s="110" t="s">
        <v>26</v>
      </c>
      <c r="B82" s="111"/>
      <c r="C82" s="115" t="s">
        <v>44</v>
      </c>
      <c r="D82" s="117"/>
      <c r="E82" s="116"/>
      <c r="F82" s="110" t="s">
        <v>45</v>
      </c>
      <c r="G82" s="15">
        <v>3.6</v>
      </c>
      <c r="H82" s="15">
        <v>2.67</v>
      </c>
      <c r="I82" s="15">
        <v>3.2</v>
      </c>
      <c r="J82" s="15">
        <v>42.6</v>
      </c>
    </row>
    <row r="83" spans="1:12">
      <c r="A83" s="256" t="s">
        <v>26</v>
      </c>
      <c r="B83" s="257"/>
      <c r="C83" s="26" t="s">
        <v>35</v>
      </c>
      <c r="D83" s="125"/>
      <c r="E83" s="126"/>
      <c r="F83" s="267">
        <v>30</v>
      </c>
      <c r="G83" s="260">
        <v>2.2400000000000002</v>
      </c>
      <c r="H83" s="260">
        <v>0.44</v>
      </c>
      <c r="I83" s="261">
        <v>19.760000000000002</v>
      </c>
      <c r="J83" s="261">
        <v>68.97</v>
      </c>
    </row>
    <row r="84" spans="1:12">
      <c r="A84" s="258"/>
      <c r="B84" s="259"/>
      <c r="C84" s="127" t="s">
        <v>36</v>
      </c>
      <c r="D84" s="31"/>
      <c r="E84" s="32"/>
      <c r="F84" s="262"/>
      <c r="G84" s="260"/>
      <c r="H84" s="260"/>
      <c r="I84" s="261"/>
      <c r="J84" s="261"/>
    </row>
    <row r="85" spans="1:12" ht="15.75">
      <c r="A85" s="110"/>
      <c r="B85" s="111"/>
      <c r="C85" s="250" t="s">
        <v>24</v>
      </c>
      <c r="D85" s="255"/>
      <c r="E85" s="254"/>
      <c r="F85" s="51">
        <v>580</v>
      </c>
      <c r="G85" s="51">
        <f>G78+G79+G80+G81+G82+G83</f>
        <v>38.010000000000005</v>
      </c>
      <c r="H85" s="51">
        <f>H78+H79+H80+H81+H82+H83</f>
        <v>33.96</v>
      </c>
      <c r="I85" s="51">
        <f>I78+I79+I80+I81+I82+I83</f>
        <v>113.61000000000001</v>
      </c>
      <c r="J85" s="51">
        <f>J78+J79+J80+J81+J82+J83</f>
        <v>776.66</v>
      </c>
    </row>
    <row r="86" spans="1:12" ht="15.75">
      <c r="A86" s="110"/>
      <c r="B86" s="111"/>
      <c r="C86" s="250" t="s">
        <v>71</v>
      </c>
      <c r="D86" s="252"/>
      <c r="E86" s="251"/>
      <c r="F86" s="6"/>
      <c r="G86" s="9"/>
      <c r="H86" s="9"/>
      <c r="I86" s="9"/>
      <c r="J86" s="35">
        <v>728</v>
      </c>
    </row>
    <row r="88" spans="1:12">
      <c r="L88" t="s">
        <v>100</v>
      </c>
    </row>
  </sheetData>
  <mergeCells count="92">
    <mergeCell ref="A11:B11"/>
    <mergeCell ref="A3:B3"/>
    <mergeCell ref="A4:B4"/>
    <mergeCell ref="C4:E4"/>
    <mergeCell ref="A5:B5"/>
    <mergeCell ref="C5:E5"/>
    <mergeCell ref="A6:B6"/>
    <mergeCell ref="C6:E6"/>
    <mergeCell ref="A7:B7"/>
    <mergeCell ref="A9:B9"/>
    <mergeCell ref="C9:E9"/>
    <mergeCell ref="A10:B10"/>
    <mergeCell ref="C10:E10"/>
    <mergeCell ref="A13:B13"/>
    <mergeCell ref="C13:E13"/>
    <mergeCell ref="A14:B14"/>
    <mergeCell ref="C14:E14"/>
    <mergeCell ref="A16:B16"/>
    <mergeCell ref="C16:E16"/>
    <mergeCell ref="C22:E22"/>
    <mergeCell ref="A17:B17"/>
    <mergeCell ref="C17:E17"/>
    <mergeCell ref="A18:B18"/>
    <mergeCell ref="C18:E18"/>
    <mergeCell ref="A19:B20"/>
    <mergeCell ref="H19:H20"/>
    <mergeCell ref="I19:I20"/>
    <mergeCell ref="J19:J20"/>
    <mergeCell ref="A21:B21"/>
    <mergeCell ref="C21:E21"/>
    <mergeCell ref="G19:G20"/>
    <mergeCell ref="G28:G29"/>
    <mergeCell ref="H28:H29"/>
    <mergeCell ref="I28:I29"/>
    <mergeCell ref="J28:J29"/>
    <mergeCell ref="A32:B33"/>
    <mergeCell ref="F32:F33"/>
    <mergeCell ref="G32:G33"/>
    <mergeCell ref="H32:H33"/>
    <mergeCell ref="I32:I33"/>
    <mergeCell ref="J32:J33"/>
    <mergeCell ref="A28:B29"/>
    <mergeCell ref="F28:F29"/>
    <mergeCell ref="J41:J42"/>
    <mergeCell ref="A49:B49"/>
    <mergeCell ref="C49:E49"/>
    <mergeCell ref="C50:E50"/>
    <mergeCell ref="A41:B42"/>
    <mergeCell ref="F41:F42"/>
    <mergeCell ref="G41:G42"/>
    <mergeCell ref="H41:H42"/>
    <mergeCell ref="I41:I42"/>
    <mergeCell ref="J59:J60"/>
    <mergeCell ref="A65:B65"/>
    <mergeCell ref="C65:E65"/>
    <mergeCell ref="A68:B69"/>
    <mergeCell ref="F68:F69"/>
    <mergeCell ref="G68:G69"/>
    <mergeCell ref="H68:H69"/>
    <mergeCell ref="I68:I69"/>
    <mergeCell ref="J68:J69"/>
    <mergeCell ref="A59:B60"/>
    <mergeCell ref="F59:F60"/>
    <mergeCell ref="G59:G60"/>
    <mergeCell ref="H59:H60"/>
    <mergeCell ref="I59:I60"/>
    <mergeCell ref="F72:F73"/>
    <mergeCell ref="G72:G73"/>
    <mergeCell ref="H72:H73"/>
    <mergeCell ref="I72:I73"/>
    <mergeCell ref="J72:J73"/>
    <mergeCell ref="F83:F84"/>
    <mergeCell ref="G83:G84"/>
    <mergeCell ref="H83:H84"/>
    <mergeCell ref="I83:I84"/>
    <mergeCell ref="J83:J84"/>
    <mergeCell ref="C23:E23"/>
    <mergeCell ref="C85:E85"/>
    <mergeCell ref="C86:E86"/>
    <mergeCell ref="C63:E63"/>
    <mergeCell ref="A83:B84"/>
    <mergeCell ref="C74:E74"/>
    <mergeCell ref="A79:B79"/>
    <mergeCell ref="C79:E79"/>
    <mergeCell ref="A80:B80"/>
    <mergeCell ref="C80:E80"/>
    <mergeCell ref="A72:B73"/>
    <mergeCell ref="C57:E57"/>
    <mergeCell ref="A24:B24"/>
    <mergeCell ref="C24:E24"/>
    <mergeCell ref="A25:B25"/>
    <mergeCell ref="C25:E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2"/>
  <sheetViews>
    <sheetView workbookViewId="0">
      <selection activeCell="L13" sqref="L13"/>
    </sheetView>
  </sheetViews>
  <sheetFormatPr defaultRowHeight="15"/>
  <cols>
    <col min="2" max="2" width="2.140625" customWidth="1"/>
    <col min="10" max="10" width="9.5703125" bestFit="1" customWidth="1"/>
  </cols>
  <sheetData>
    <row r="1" spans="1:10">
      <c r="A1" s="1" t="s">
        <v>139</v>
      </c>
      <c r="B1" s="1"/>
      <c r="C1" s="1"/>
      <c r="D1" s="1"/>
      <c r="E1" s="1"/>
      <c r="F1" s="1"/>
      <c r="G1" s="1"/>
    </row>
    <row r="2" spans="1:10">
      <c r="A2" s="2" t="s">
        <v>185</v>
      </c>
    </row>
    <row r="3" spans="1:10">
      <c r="A3" s="248" t="s">
        <v>1</v>
      </c>
      <c r="B3" s="249"/>
      <c r="C3" s="3" t="s">
        <v>2</v>
      </c>
      <c r="D3" s="3"/>
      <c r="E3" s="3"/>
      <c r="F3" s="3" t="s">
        <v>3</v>
      </c>
      <c r="G3" s="3" t="s">
        <v>4</v>
      </c>
      <c r="H3" s="3"/>
      <c r="I3" s="4"/>
      <c r="J3" s="5" t="s">
        <v>5</v>
      </c>
    </row>
    <row r="4" spans="1:10">
      <c r="A4" s="250" t="s">
        <v>6</v>
      </c>
      <c r="B4" s="251"/>
      <c r="C4" s="250"/>
      <c r="D4" s="252"/>
      <c r="E4" s="251"/>
      <c r="F4" s="3"/>
      <c r="G4" s="6" t="s">
        <v>7</v>
      </c>
      <c r="H4" s="6" t="s">
        <v>8</v>
      </c>
      <c r="I4" s="131" t="s">
        <v>9</v>
      </c>
      <c r="J4" s="8" t="s">
        <v>10</v>
      </c>
    </row>
    <row r="5" spans="1:10">
      <c r="A5" s="253"/>
      <c r="B5" s="254"/>
      <c r="C5" s="250" t="s">
        <v>11</v>
      </c>
      <c r="D5" s="252"/>
      <c r="E5" s="251"/>
      <c r="F5" s="9"/>
      <c r="G5" s="9"/>
      <c r="H5" s="9"/>
      <c r="I5" s="10"/>
      <c r="J5" s="144"/>
    </row>
    <row r="6" spans="1:10">
      <c r="A6" s="253"/>
      <c r="B6" s="254"/>
      <c r="C6" s="279" t="s">
        <v>12</v>
      </c>
      <c r="D6" s="280"/>
      <c r="E6" s="281"/>
      <c r="F6" s="9"/>
      <c r="G6" s="12"/>
      <c r="H6" s="12"/>
      <c r="I6" s="12"/>
      <c r="J6" s="13"/>
    </row>
    <row r="7" spans="1:10">
      <c r="A7" s="135"/>
      <c r="B7" s="136"/>
      <c r="C7" s="153" t="s">
        <v>140</v>
      </c>
      <c r="D7" s="154"/>
      <c r="E7" s="155"/>
      <c r="F7" s="10"/>
      <c r="G7" s="12"/>
      <c r="H7" s="12"/>
      <c r="I7" s="12"/>
      <c r="J7" s="13"/>
    </row>
    <row r="8" spans="1:10">
      <c r="A8" s="246" t="s">
        <v>26</v>
      </c>
      <c r="B8" s="247"/>
      <c r="C8" s="253" t="s">
        <v>110</v>
      </c>
      <c r="D8" s="255"/>
      <c r="E8" s="254"/>
      <c r="F8" s="129" t="s">
        <v>84</v>
      </c>
      <c r="G8" s="15">
        <v>4.5</v>
      </c>
      <c r="H8" s="15">
        <v>3.25</v>
      </c>
      <c r="I8" s="15">
        <v>14.25</v>
      </c>
      <c r="J8" s="15">
        <v>148.25</v>
      </c>
    </row>
    <row r="9" spans="1:10">
      <c r="A9" s="246" t="s">
        <v>26</v>
      </c>
      <c r="B9" s="247"/>
      <c r="C9" s="253" t="s">
        <v>116</v>
      </c>
      <c r="D9" s="255"/>
      <c r="E9" s="254"/>
      <c r="F9" s="129" t="s">
        <v>121</v>
      </c>
      <c r="G9" s="15">
        <v>16.8</v>
      </c>
      <c r="H9" s="15">
        <v>20</v>
      </c>
      <c r="I9" s="15">
        <v>61.2</v>
      </c>
      <c r="J9" s="15">
        <v>409.9</v>
      </c>
    </row>
    <row r="10" spans="1:10">
      <c r="A10" s="246" t="s">
        <v>79</v>
      </c>
      <c r="B10" s="247"/>
      <c r="C10" s="253" t="s">
        <v>80</v>
      </c>
      <c r="D10" s="252"/>
      <c r="E10" s="251"/>
      <c r="F10" s="151">
        <v>200</v>
      </c>
      <c r="G10" s="15">
        <v>1.1599999999999999</v>
      </c>
      <c r="H10" s="15">
        <v>0.3</v>
      </c>
      <c r="I10" s="15">
        <v>17.260000000000002</v>
      </c>
      <c r="J10" s="15">
        <v>196.38</v>
      </c>
    </row>
    <row r="11" spans="1:10">
      <c r="A11" s="256" t="s">
        <v>26</v>
      </c>
      <c r="B11" s="257"/>
      <c r="C11" s="26" t="s">
        <v>35</v>
      </c>
      <c r="D11" s="148"/>
      <c r="E11" s="149"/>
      <c r="F11" s="256">
        <v>30</v>
      </c>
      <c r="G11" s="260">
        <v>2.2400000000000002</v>
      </c>
      <c r="H11" s="260">
        <v>0.44</v>
      </c>
      <c r="I11" s="261">
        <v>19.760000000000002</v>
      </c>
      <c r="J11" s="261">
        <v>68.97</v>
      </c>
    </row>
    <row r="12" spans="1:10">
      <c r="A12" s="258"/>
      <c r="B12" s="259"/>
      <c r="C12" s="150" t="s">
        <v>36</v>
      </c>
      <c r="D12" s="31"/>
      <c r="E12" s="32"/>
      <c r="F12" s="274"/>
      <c r="G12" s="260"/>
      <c r="H12" s="260"/>
      <c r="I12" s="261"/>
      <c r="J12" s="261"/>
    </row>
    <row r="13" spans="1:10">
      <c r="A13" s="129"/>
      <c r="B13" s="130"/>
      <c r="C13" s="250" t="s">
        <v>24</v>
      </c>
      <c r="D13" s="255"/>
      <c r="E13" s="254"/>
      <c r="F13" s="131">
        <v>700</v>
      </c>
      <c r="G13" s="56">
        <f>G8+G9+G10+G11</f>
        <v>24.700000000000003</v>
      </c>
      <c r="H13" s="56">
        <f>H8+H9+H10+H11</f>
        <v>23.990000000000002</v>
      </c>
      <c r="I13" s="56">
        <f>I8+I9+I10+I11</f>
        <v>112.47000000000001</v>
      </c>
      <c r="J13" s="56">
        <f>J8+J9+J10+J11</f>
        <v>823.5</v>
      </c>
    </row>
    <row r="14" spans="1:10">
      <c r="A14" s="129"/>
      <c r="B14" s="130"/>
      <c r="C14" s="147" t="s">
        <v>141</v>
      </c>
      <c r="D14" s="148"/>
      <c r="E14" s="149"/>
      <c r="F14" s="156"/>
      <c r="G14" s="157"/>
      <c r="H14" s="157"/>
      <c r="I14" s="157"/>
      <c r="J14" s="157"/>
    </row>
    <row r="15" spans="1:10">
      <c r="A15" s="246" t="s">
        <v>13</v>
      </c>
      <c r="B15" s="247"/>
      <c r="C15" s="9" t="s">
        <v>14</v>
      </c>
      <c r="D15" s="9"/>
      <c r="E15" s="9"/>
      <c r="F15" s="129" t="s">
        <v>15</v>
      </c>
      <c r="G15" s="15">
        <v>6</v>
      </c>
      <c r="H15" s="15">
        <v>5.8</v>
      </c>
      <c r="I15" s="15">
        <v>29.2</v>
      </c>
      <c r="J15" s="15">
        <v>291</v>
      </c>
    </row>
    <row r="16" spans="1:10">
      <c r="A16" s="129" t="s">
        <v>16</v>
      </c>
      <c r="B16" s="130"/>
      <c r="C16" s="135" t="s">
        <v>17</v>
      </c>
      <c r="D16" s="18"/>
      <c r="E16" s="19"/>
      <c r="F16" s="129">
        <v>200</v>
      </c>
      <c r="G16" s="15">
        <v>3.78</v>
      </c>
      <c r="H16" s="15">
        <v>0.67</v>
      </c>
      <c r="I16" s="15">
        <v>26</v>
      </c>
      <c r="J16" s="15">
        <v>155.19999999999999</v>
      </c>
    </row>
    <row r="17" spans="1:10">
      <c r="A17" s="246" t="s">
        <v>18</v>
      </c>
      <c r="B17" s="247"/>
      <c r="C17" s="253" t="s">
        <v>19</v>
      </c>
      <c r="D17" s="255"/>
      <c r="E17" s="254"/>
      <c r="F17" s="129">
        <v>10</v>
      </c>
      <c r="G17" s="15">
        <v>4.6399999999999997</v>
      </c>
      <c r="H17" s="15">
        <v>5.9</v>
      </c>
      <c r="I17" s="15">
        <v>0</v>
      </c>
      <c r="J17" s="15">
        <v>35.83</v>
      </c>
    </row>
    <row r="18" spans="1:10">
      <c r="A18" s="246" t="s">
        <v>18</v>
      </c>
      <c r="B18" s="247"/>
      <c r="C18" s="253" t="s">
        <v>20</v>
      </c>
      <c r="D18" s="255"/>
      <c r="E18" s="254"/>
      <c r="F18" s="129">
        <v>30</v>
      </c>
      <c r="G18" s="15">
        <v>3.16</v>
      </c>
      <c r="H18" s="15">
        <v>0.4</v>
      </c>
      <c r="I18" s="15">
        <v>14.49</v>
      </c>
      <c r="J18" s="15">
        <v>70.14</v>
      </c>
    </row>
    <row r="19" spans="1:10">
      <c r="A19" s="246" t="s">
        <v>18</v>
      </c>
      <c r="B19" s="247"/>
      <c r="C19" s="9" t="s">
        <v>21</v>
      </c>
      <c r="D19" s="9"/>
      <c r="E19" s="9"/>
      <c r="F19" s="129">
        <v>10</v>
      </c>
      <c r="G19" s="15">
        <v>0.1</v>
      </c>
      <c r="H19" s="15">
        <v>4.2</v>
      </c>
      <c r="I19" s="15">
        <v>7.13</v>
      </c>
      <c r="J19" s="15">
        <v>65.72</v>
      </c>
    </row>
    <row r="20" spans="1:10">
      <c r="A20" s="129" t="s">
        <v>142</v>
      </c>
      <c r="B20" s="130"/>
      <c r="C20" s="10" t="s">
        <v>23</v>
      </c>
      <c r="D20" s="18"/>
      <c r="E20" s="19"/>
      <c r="F20" s="129">
        <v>200</v>
      </c>
      <c r="G20" s="15">
        <v>0.64</v>
      </c>
      <c r="H20" s="15">
        <v>0.98</v>
      </c>
      <c r="I20" s="15">
        <v>11</v>
      </c>
      <c r="J20" s="15">
        <v>45</v>
      </c>
    </row>
    <row r="21" spans="1:10">
      <c r="A21" s="129"/>
      <c r="B21" s="130"/>
      <c r="C21" s="147" t="s">
        <v>24</v>
      </c>
      <c r="D21" s="148"/>
      <c r="E21" s="149"/>
      <c r="F21" s="156">
        <v>655</v>
      </c>
      <c r="G21" s="158">
        <f>G15+G16+G17+G18+G19+G20</f>
        <v>18.32</v>
      </c>
      <c r="H21" s="158">
        <f>H15+H16+H17+H18+H19+H20</f>
        <v>17.950000000000003</v>
      </c>
      <c r="I21" s="158">
        <f>I15+I16+I17+I18+I19+I20</f>
        <v>87.82</v>
      </c>
      <c r="J21" s="158">
        <f>J15+J16+J17+J18+J19+J20</f>
        <v>662.89</v>
      </c>
    </row>
    <row r="22" spans="1:10">
      <c r="A22" s="253"/>
      <c r="B22" s="254"/>
      <c r="C22" s="287" t="s">
        <v>25</v>
      </c>
      <c r="D22" s="288"/>
      <c r="E22" s="289"/>
      <c r="F22" s="138"/>
      <c r="G22" s="145"/>
      <c r="H22" s="145"/>
      <c r="I22" s="145"/>
      <c r="J22" s="145"/>
    </row>
    <row r="23" spans="1:10">
      <c r="A23" s="135"/>
      <c r="B23" s="136"/>
      <c r="C23" s="159" t="s">
        <v>140</v>
      </c>
      <c r="D23" s="160"/>
      <c r="E23" s="161"/>
      <c r="F23" s="138"/>
      <c r="G23" s="145"/>
      <c r="H23" s="145"/>
      <c r="I23" s="145"/>
      <c r="J23" s="145"/>
    </row>
    <row r="24" spans="1:10">
      <c r="A24" s="246" t="s">
        <v>26</v>
      </c>
      <c r="B24" s="247"/>
      <c r="C24" s="253" t="s">
        <v>143</v>
      </c>
      <c r="D24" s="255"/>
      <c r="E24" s="254"/>
      <c r="F24" s="146">
        <v>60</v>
      </c>
      <c r="G24" s="145">
        <v>0.9</v>
      </c>
      <c r="H24" s="145">
        <v>2.77</v>
      </c>
      <c r="I24" s="145">
        <v>8.07</v>
      </c>
      <c r="J24" s="145">
        <v>37.64</v>
      </c>
    </row>
    <row r="25" spans="1:10">
      <c r="A25" s="246" t="s">
        <v>82</v>
      </c>
      <c r="B25" s="247"/>
      <c r="C25" s="10" t="s">
        <v>83</v>
      </c>
      <c r="D25" s="18"/>
      <c r="E25" s="19"/>
      <c r="F25" s="129" t="s">
        <v>84</v>
      </c>
      <c r="G25" s="15">
        <v>1.83</v>
      </c>
      <c r="H25" s="15">
        <v>4.9000000000000004</v>
      </c>
      <c r="I25" s="15">
        <v>15.75</v>
      </c>
      <c r="J25" s="15">
        <v>211.4</v>
      </c>
    </row>
    <row r="26" spans="1:10">
      <c r="A26" s="129" t="s">
        <v>85</v>
      </c>
      <c r="B26" s="130"/>
      <c r="C26" s="253" t="s">
        <v>86</v>
      </c>
      <c r="D26" s="255"/>
      <c r="E26" s="254"/>
      <c r="F26" s="129">
        <v>90</v>
      </c>
      <c r="G26" s="15">
        <v>14.58</v>
      </c>
      <c r="H26" s="15">
        <v>13.5</v>
      </c>
      <c r="I26" s="15">
        <v>19.7</v>
      </c>
      <c r="J26" s="15">
        <v>292.20999999999998</v>
      </c>
    </row>
    <row r="27" spans="1:10">
      <c r="A27" s="275" t="s">
        <v>87</v>
      </c>
      <c r="B27" s="276"/>
      <c r="C27" s="253" t="s">
        <v>88</v>
      </c>
      <c r="D27" s="255"/>
      <c r="E27" s="254"/>
      <c r="F27" s="129">
        <v>150</v>
      </c>
      <c r="G27" s="15">
        <v>3.08</v>
      </c>
      <c r="H27" s="15">
        <v>2.33</v>
      </c>
      <c r="I27" s="15">
        <v>10.130000000000001</v>
      </c>
      <c r="J27" s="15">
        <v>109.73</v>
      </c>
    </row>
    <row r="28" spans="1:10">
      <c r="A28" s="246" t="s">
        <v>26</v>
      </c>
      <c r="B28" s="247"/>
      <c r="C28" s="253" t="s">
        <v>89</v>
      </c>
      <c r="D28" s="255"/>
      <c r="E28" s="254"/>
      <c r="F28" s="129">
        <v>200</v>
      </c>
      <c r="G28" s="15">
        <v>0.16</v>
      </c>
      <c r="H28" s="15">
        <v>2.08</v>
      </c>
      <c r="I28" s="15">
        <v>27.5</v>
      </c>
      <c r="J28" s="15">
        <v>102.9</v>
      </c>
    </row>
    <row r="29" spans="1:10">
      <c r="A29" s="256" t="s">
        <v>26</v>
      </c>
      <c r="B29" s="257"/>
      <c r="C29" s="26" t="s">
        <v>35</v>
      </c>
      <c r="D29" s="148"/>
      <c r="E29" s="149"/>
      <c r="F29" s="256">
        <v>30</v>
      </c>
      <c r="G29" s="260">
        <v>2.2400000000000002</v>
      </c>
      <c r="H29" s="260">
        <v>0.44</v>
      </c>
      <c r="I29" s="261">
        <v>19.760000000000002</v>
      </c>
      <c r="J29" s="261">
        <v>68.97</v>
      </c>
    </row>
    <row r="30" spans="1:10">
      <c r="A30" s="258"/>
      <c r="B30" s="259"/>
      <c r="C30" s="150" t="s">
        <v>36</v>
      </c>
      <c r="D30" s="31"/>
      <c r="E30" s="32"/>
      <c r="F30" s="258"/>
      <c r="G30" s="260"/>
      <c r="H30" s="260"/>
      <c r="I30" s="261"/>
      <c r="J30" s="261"/>
    </row>
    <row r="31" spans="1:10">
      <c r="A31" s="253"/>
      <c r="B31" s="254"/>
      <c r="C31" s="250" t="s">
        <v>24</v>
      </c>
      <c r="D31" s="252"/>
      <c r="E31" s="251"/>
      <c r="F31" s="131">
        <v>790</v>
      </c>
      <c r="G31" s="57">
        <f>G24+G26+G27+G28+G29</f>
        <v>20.96</v>
      </c>
      <c r="H31" s="57">
        <f>H24+H25+H26+H27+H28+H29</f>
        <v>26.02</v>
      </c>
      <c r="I31" s="57">
        <f>I24+I25+I26+I27+I28+I29</f>
        <v>100.91000000000001</v>
      </c>
      <c r="J31" s="57">
        <f>J24+J25+J26+J27+J28+J29</f>
        <v>822.85</v>
      </c>
    </row>
    <row r="32" spans="1:10">
      <c r="A32" s="129"/>
      <c r="B32" s="130"/>
      <c r="C32" s="250" t="s">
        <v>141</v>
      </c>
      <c r="D32" s="252"/>
      <c r="E32" s="251"/>
      <c r="F32" s="138"/>
      <c r="G32" s="145"/>
      <c r="H32" s="145"/>
      <c r="I32" s="145"/>
      <c r="J32" s="145"/>
    </row>
    <row r="33" spans="1:10">
      <c r="A33" s="21" t="s">
        <v>26</v>
      </c>
      <c r="C33" s="135" t="s">
        <v>27</v>
      </c>
      <c r="D33" s="137"/>
      <c r="E33" s="136"/>
      <c r="F33" s="142">
        <v>50</v>
      </c>
      <c r="G33" s="15">
        <v>0.93</v>
      </c>
      <c r="H33" s="15">
        <v>5.15</v>
      </c>
      <c r="I33" s="15">
        <v>3.85</v>
      </c>
      <c r="J33" s="15">
        <v>50.05</v>
      </c>
    </row>
    <row r="34" spans="1:10">
      <c r="A34" s="246" t="s">
        <v>26</v>
      </c>
      <c r="B34" s="247"/>
      <c r="C34" s="253" t="s">
        <v>144</v>
      </c>
      <c r="D34" s="255"/>
      <c r="E34" s="254"/>
      <c r="F34" s="129" t="s">
        <v>29</v>
      </c>
      <c r="G34" s="145">
        <v>9.67</v>
      </c>
      <c r="H34" s="145">
        <v>9.8699999999999992</v>
      </c>
      <c r="I34" s="145">
        <v>2.27</v>
      </c>
      <c r="J34" s="145">
        <v>386.3</v>
      </c>
    </row>
    <row r="35" spans="1:10">
      <c r="A35" s="246" t="s">
        <v>30</v>
      </c>
      <c r="B35" s="247"/>
      <c r="C35" s="253" t="s">
        <v>31</v>
      </c>
      <c r="D35" s="255"/>
      <c r="E35" s="254"/>
      <c r="F35" s="129">
        <v>150</v>
      </c>
      <c r="G35" s="15">
        <v>2.5299999999999998</v>
      </c>
      <c r="H35" s="15">
        <v>5.7</v>
      </c>
      <c r="I35" s="15">
        <v>12.29</v>
      </c>
      <c r="J35" s="15">
        <v>231.86</v>
      </c>
    </row>
    <row r="36" spans="1:10">
      <c r="A36" s="246" t="s">
        <v>32</v>
      </c>
      <c r="B36" s="247"/>
      <c r="C36" s="253" t="s">
        <v>33</v>
      </c>
      <c r="D36" s="255"/>
      <c r="E36" s="254"/>
      <c r="F36" s="129" t="s">
        <v>34</v>
      </c>
      <c r="G36" s="15">
        <v>3.6</v>
      </c>
      <c r="H36" s="15">
        <v>2.67</v>
      </c>
      <c r="I36" s="15">
        <v>29.2</v>
      </c>
      <c r="J36" s="15">
        <v>41.6</v>
      </c>
    </row>
    <row r="37" spans="1:10">
      <c r="A37" s="256" t="s">
        <v>26</v>
      </c>
      <c r="B37" s="257"/>
      <c r="C37" s="26" t="s">
        <v>35</v>
      </c>
      <c r="D37" s="148"/>
      <c r="E37" s="149"/>
      <c r="F37" s="138">
        <v>30</v>
      </c>
      <c r="G37" s="260">
        <v>2.2400000000000002</v>
      </c>
      <c r="H37" s="260">
        <v>0.44</v>
      </c>
      <c r="I37" s="261">
        <v>19.760000000000002</v>
      </c>
      <c r="J37" s="261">
        <v>68.97</v>
      </c>
    </row>
    <row r="38" spans="1:10">
      <c r="A38" s="258"/>
      <c r="B38" s="259"/>
      <c r="C38" s="150" t="s">
        <v>36</v>
      </c>
      <c r="D38" s="31"/>
      <c r="E38" s="32"/>
      <c r="F38" s="139"/>
      <c r="G38" s="260"/>
      <c r="H38" s="260"/>
      <c r="I38" s="261"/>
      <c r="J38" s="261"/>
    </row>
    <row r="39" spans="1:10">
      <c r="A39" s="139"/>
      <c r="B39" s="140"/>
      <c r="C39" s="162" t="s">
        <v>24</v>
      </c>
      <c r="D39" s="163"/>
      <c r="E39" s="164"/>
      <c r="F39" s="165">
        <v>552</v>
      </c>
      <c r="G39" s="166">
        <f>G33+G34+G35+G36+G37</f>
        <v>18.97</v>
      </c>
      <c r="H39" s="166">
        <f>H33+H35+H36+H37</f>
        <v>13.96</v>
      </c>
      <c r="I39" s="167">
        <f>I33+I34+I35+I36+I37</f>
        <v>67.37</v>
      </c>
      <c r="J39" s="167">
        <f>J33+J34+J35+J36+J37</f>
        <v>778.78000000000009</v>
      </c>
    </row>
    <row r="40" spans="1:10">
      <c r="A40" s="135"/>
      <c r="B40" s="136"/>
      <c r="C40" s="168" t="s">
        <v>37</v>
      </c>
      <c r="D40" s="148"/>
      <c r="E40" s="149"/>
      <c r="F40" s="138"/>
      <c r="G40" s="145"/>
      <c r="H40" s="145"/>
      <c r="I40" s="145"/>
      <c r="J40" s="145"/>
    </row>
    <row r="41" spans="1:10">
      <c r="A41" s="135"/>
      <c r="B41" s="136"/>
      <c r="C41" s="159" t="s">
        <v>140</v>
      </c>
      <c r="D41" s="148"/>
      <c r="E41" s="149"/>
      <c r="F41" s="138"/>
      <c r="G41" s="145"/>
      <c r="H41" s="145"/>
      <c r="I41" s="145"/>
      <c r="J41" s="145"/>
    </row>
    <row r="42" spans="1:10">
      <c r="A42" s="173" t="s">
        <v>26</v>
      </c>
      <c r="B42" s="9"/>
      <c r="C42" s="135" t="s">
        <v>174</v>
      </c>
      <c r="D42" s="137"/>
      <c r="E42" s="136"/>
      <c r="F42" s="142">
        <v>60</v>
      </c>
      <c r="G42" s="15">
        <v>1.1100000000000001</v>
      </c>
      <c r="H42" s="15">
        <v>6.18</v>
      </c>
      <c r="I42" s="15">
        <v>4.62</v>
      </c>
      <c r="J42" s="15">
        <v>60.06</v>
      </c>
    </row>
    <row r="43" spans="1:10">
      <c r="A43" s="246" t="s">
        <v>90</v>
      </c>
      <c r="B43" s="247"/>
      <c r="C43" s="253" t="s">
        <v>145</v>
      </c>
      <c r="D43" s="255"/>
      <c r="E43" s="254"/>
      <c r="F43" s="129">
        <v>250</v>
      </c>
      <c r="G43" s="15">
        <v>1.8</v>
      </c>
      <c r="H43" s="15">
        <v>4.9800000000000004</v>
      </c>
      <c r="I43" s="15">
        <v>8.1300000000000008</v>
      </c>
      <c r="J43" s="15">
        <v>97.48</v>
      </c>
    </row>
    <row r="44" spans="1:10">
      <c r="A44" s="246" t="s">
        <v>26</v>
      </c>
      <c r="B44" s="247"/>
      <c r="C44" s="253" t="s">
        <v>92</v>
      </c>
      <c r="D44" s="255"/>
      <c r="E44" s="254"/>
      <c r="F44" s="142">
        <v>90</v>
      </c>
      <c r="G44" s="15">
        <v>5.58</v>
      </c>
      <c r="H44" s="15">
        <v>4.4800000000000004</v>
      </c>
      <c r="I44" s="15">
        <v>0.92</v>
      </c>
      <c r="J44" s="15">
        <v>258.66000000000003</v>
      </c>
    </row>
    <row r="45" spans="1:10">
      <c r="A45" s="139" t="s">
        <v>64</v>
      </c>
      <c r="B45" s="140"/>
      <c r="C45" s="253" t="s">
        <v>65</v>
      </c>
      <c r="D45" s="255"/>
      <c r="E45" s="254"/>
      <c r="F45" s="129">
        <v>150</v>
      </c>
      <c r="G45" s="15">
        <v>5.0999999999999996</v>
      </c>
      <c r="H45" s="15">
        <v>7.5</v>
      </c>
      <c r="I45" s="15">
        <v>25.5</v>
      </c>
      <c r="J45" s="15">
        <v>201.9</v>
      </c>
    </row>
    <row r="46" spans="1:10">
      <c r="A46" s="129" t="s">
        <v>95</v>
      </c>
      <c r="B46" s="130"/>
      <c r="C46" s="253" t="s">
        <v>96</v>
      </c>
      <c r="D46" s="255"/>
      <c r="E46" s="254"/>
      <c r="F46" s="129">
        <v>200</v>
      </c>
      <c r="G46" s="15">
        <v>0.16</v>
      </c>
      <c r="H46" s="15">
        <v>2.16</v>
      </c>
      <c r="I46" s="15">
        <v>22.88</v>
      </c>
      <c r="J46" s="15">
        <v>114.6</v>
      </c>
    </row>
    <row r="47" spans="1:10">
      <c r="A47" s="256" t="s">
        <v>26</v>
      </c>
      <c r="B47" s="257"/>
      <c r="C47" s="26" t="s">
        <v>35</v>
      </c>
      <c r="D47" s="148"/>
      <c r="E47" s="149"/>
      <c r="F47" s="256">
        <v>30</v>
      </c>
      <c r="G47" s="260">
        <v>2.2400000000000002</v>
      </c>
      <c r="H47" s="260">
        <v>0.44</v>
      </c>
      <c r="I47" s="261">
        <v>19.760000000000002</v>
      </c>
      <c r="J47" s="261">
        <v>68.97</v>
      </c>
    </row>
    <row r="48" spans="1:10">
      <c r="A48" s="258"/>
      <c r="B48" s="259"/>
      <c r="C48" s="150" t="s">
        <v>36</v>
      </c>
      <c r="D48" s="31"/>
      <c r="E48" s="32"/>
      <c r="F48" s="258"/>
      <c r="G48" s="260"/>
      <c r="H48" s="260"/>
      <c r="I48" s="261"/>
      <c r="J48" s="261"/>
    </row>
    <row r="49" spans="1:10">
      <c r="A49" s="135"/>
      <c r="B49" s="136"/>
      <c r="C49" s="132" t="s">
        <v>24</v>
      </c>
      <c r="D49" s="137"/>
      <c r="E49" s="136"/>
      <c r="F49" s="131">
        <v>780</v>
      </c>
      <c r="G49" s="20">
        <f>G42+G44+G45+G46+G47</f>
        <v>14.19</v>
      </c>
      <c r="H49" s="20">
        <f>H42+H43+H44+H45+H46+H47</f>
        <v>25.740000000000002</v>
      </c>
      <c r="I49" s="20">
        <f>I42+I43+I44+I45+I46+I47</f>
        <v>81.81</v>
      </c>
      <c r="J49" s="20">
        <f>J42+J43+J44+J45+J46+J47</f>
        <v>801.67000000000007</v>
      </c>
    </row>
    <row r="50" spans="1:10">
      <c r="A50" s="135"/>
      <c r="B50" s="136"/>
      <c r="C50" s="132" t="s">
        <v>141</v>
      </c>
      <c r="D50" s="137"/>
      <c r="E50" s="136"/>
      <c r="F50" s="131"/>
      <c r="G50" s="20"/>
      <c r="H50" s="20"/>
      <c r="I50" s="20"/>
      <c r="J50" s="20"/>
    </row>
    <row r="51" spans="1:10">
      <c r="A51" s="228" t="s">
        <v>26</v>
      </c>
      <c r="B51" s="130"/>
      <c r="C51" s="253" t="s">
        <v>38</v>
      </c>
      <c r="D51" s="255"/>
      <c r="E51" s="254"/>
      <c r="F51" s="142">
        <v>50</v>
      </c>
      <c r="G51" s="145">
        <v>2.25</v>
      </c>
      <c r="H51" s="145">
        <v>6.93</v>
      </c>
      <c r="I51" s="145">
        <v>20.18</v>
      </c>
      <c r="J51" s="145">
        <v>47.05</v>
      </c>
    </row>
    <row r="52" spans="1:10">
      <c r="A52" s="246" t="s">
        <v>39</v>
      </c>
      <c r="B52" s="247"/>
      <c r="C52" s="253" t="s">
        <v>40</v>
      </c>
      <c r="D52" s="255"/>
      <c r="E52" s="254"/>
      <c r="F52" s="129">
        <v>60</v>
      </c>
      <c r="G52" s="15">
        <v>13.16</v>
      </c>
      <c r="H52" s="15">
        <v>15.11</v>
      </c>
      <c r="I52" s="15">
        <v>11.78</v>
      </c>
      <c r="J52" s="15">
        <v>336.4</v>
      </c>
    </row>
    <row r="53" spans="1:10">
      <c r="A53" s="246" t="s">
        <v>26</v>
      </c>
      <c r="B53" s="247"/>
      <c r="C53" s="253" t="s">
        <v>41</v>
      </c>
      <c r="D53" s="255"/>
      <c r="E53" s="254"/>
      <c r="F53" s="129">
        <v>20</v>
      </c>
      <c r="G53" s="38">
        <v>7.9</v>
      </c>
      <c r="H53" s="38">
        <v>0.72</v>
      </c>
      <c r="I53" s="38">
        <v>48.3</v>
      </c>
      <c r="J53" s="38">
        <v>40.049999999999997</v>
      </c>
    </row>
    <row r="54" spans="1:10">
      <c r="A54" s="129" t="s">
        <v>42</v>
      </c>
      <c r="B54" s="130"/>
      <c r="C54" s="135" t="s">
        <v>43</v>
      </c>
      <c r="D54" s="137"/>
      <c r="E54" s="136"/>
      <c r="F54" s="129">
        <v>150</v>
      </c>
      <c r="G54" s="15">
        <v>3.67</v>
      </c>
      <c r="H54" s="15">
        <v>5.42</v>
      </c>
      <c r="I54" s="15">
        <v>16.670000000000002</v>
      </c>
      <c r="J54" s="15">
        <v>210.11</v>
      </c>
    </row>
    <row r="55" spans="1:10">
      <c r="A55" s="129" t="s">
        <v>26</v>
      </c>
      <c r="B55" s="130"/>
      <c r="C55" s="135" t="s">
        <v>44</v>
      </c>
      <c r="D55" s="137"/>
      <c r="E55" s="136"/>
      <c r="F55" s="129" t="s">
        <v>45</v>
      </c>
      <c r="G55" s="15">
        <v>3.6</v>
      </c>
      <c r="H55" s="15">
        <v>2.67</v>
      </c>
      <c r="I55" s="15">
        <v>3.2</v>
      </c>
      <c r="J55" s="15">
        <v>42.6</v>
      </c>
    </row>
    <row r="56" spans="1:10">
      <c r="A56" s="256" t="s">
        <v>26</v>
      </c>
      <c r="B56" s="257"/>
      <c r="C56" s="26" t="s">
        <v>35</v>
      </c>
      <c r="D56" s="148"/>
      <c r="E56" s="149"/>
      <c r="F56" s="256">
        <v>30</v>
      </c>
      <c r="G56" s="260">
        <v>2.2400000000000002</v>
      </c>
      <c r="H56" s="260">
        <v>0.44</v>
      </c>
      <c r="I56" s="261">
        <v>19.760000000000002</v>
      </c>
      <c r="J56" s="261">
        <v>68.97</v>
      </c>
    </row>
    <row r="57" spans="1:10">
      <c r="A57" s="258"/>
      <c r="B57" s="259"/>
      <c r="C57" s="150" t="s">
        <v>36</v>
      </c>
      <c r="D57" s="31"/>
      <c r="E57" s="32"/>
      <c r="F57" s="258"/>
      <c r="G57" s="260"/>
      <c r="H57" s="260"/>
      <c r="I57" s="261"/>
      <c r="J57" s="261"/>
    </row>
    <row r="58" spans="1:10">
      <c r="A58" s="139"/>
      <c r="B58" s="140"/>
      <c r="C58" s="132" t="s">
        <v>24</v>
      </c>
      <c r="D58" s="31"/>
      <c r="E58" s="32"/>
      <c r="F58" s="169">
        <v>535</v>
      </c>
      <c r="G58" s="170">
        <f>G51+G52+G53+G54+G55+G56</f>
        <v>32.820000000000007</v>
      </c>
      <c r="H58" s="170">
        <f>H51+H52+H53+H54+H55+H56</f>
        <v>31.290000000000003</v>
      </c>
      <c r="I58" s="6">
        <f>I51+I52+I53+I54+I55+I56</f>
        <v>119.89</v>
      </c>
      <c r="J58" s="6">
        <f>J51+J52+J53+J54+J55+J56</f>
        <v>745.18000000000006</v>
      </c>
    </row>
    <row r="59" spans="1:10">
      <c r="A59" s="135"/>
      <c r="B59" s="136"/>
      <c r="C59" s="171" t="s">
        <v>46</v>
      </c>
      <c r="D59" s="137"/>
      <c r="E59" s="136"/>
      <c r="F59" s="129"/>
      <c r="G59" s="15"/>
      <c r="H59" s="15"/>
      <c r="I59" s="15"/>
      <c r="J59" s="15"/>
    </row>
    <row r="60" spans="1:10">
      <c r="A60" s="163"/>
      <c r="B60" s="163"/>
      <c r="C60" s="172" t="s">
        <v>140</v>
      </c>
      <c r="D60" s="137"/>
      <c r="E60" s="136"/>
      <c r="F60" s="129"/>
      <c r="G60" s="15"/>
      <c r="H60" s="15"/>
      <c r="I60" s="15"/>
      <c r="J60" s="15"/>
    </row>
    <row r="61" spans="1:10">
      <c r="A61" s="129" t="s">
        <v>55</v>
      </c>
      <c r="B61" s="130"/>
      <c r="C61" s="10" t="s">
        <v>69</v>
      </c>
      <c r="D61" s="52"/>
      <c r="E61" s="53"/>
      <c r="F61" s="142">
        <v>60</v>
      </c>
      <c r="G61" s="15">
        <v>0.48</v>
      </c>
      <c r="H61" s="15">
        <v>0.09</v>
      </c>
      <c r="I61" s="15">
        <v>1.44</v>
      </c>
      <c r="J61" s="15">
        <v>17.8</v>
      </c>
    </row>
    <row r="62" spans="1:10">
      <c r="A62" s="246" t="s">
        <v>93</v>
      </c>
      <c r="B62" s="247"/>
      <c r="C62" s="253" t="s">
        <v>94</v>
      </c>
      <c r="D62" s="255"/>
      <c r="E62" s="254"/>
      <c r="F62" s="142" t="s">
        <v>84</v>
      </c>
      <c r="G62" s="15">
        <v>2.2000000000000002</v>
      </c>
      <c r="H62" s="15">
        <v>5.2</v>
      </c>
      <c r="I62" s="15">
        <v>15.58</v>
      </c>
      <c r="J62" s="15">
        <v>225.9</v>
      </c>
    </row>
    <row r="63" spans="1:10">
      <c r="A63" s="129" t="s">
        <v>26</v>
      </c>
      <c r="B63" s="130"/>
      <c r="C63" s="284" t="s">
        <v>28</v>
      </c>
      <c r="D63" s="285"/>
      <c r="E63" s="286"/>
      <c r="F63" s="142" t="s">
        <v>29</v>
      </c>
      <c r="G63" s="15">
        <v>13.54</v>
      </c>
      <c r="H63" s="15">
        <v>13.82</v>
      </c>
      <c r="I63" s="15">
        <v>3.18</v>
      </c>
      <c r="J63" s="15">
        <v>340.82</v>
      </c>
    </row>
    <row r="64" spans="1:10">
      <c r="A64" s="129" t="s">
        <v>99</v>
      </c>
      <c r="B64" s="130"/>
      <c r="C64" s="253" t="s">
        <v>31</v>
      </c>
      <c r="D64" s="255"/>
      <c r="E64" s="254"/>
      <c r="F64" s="129">
        <v>150</v>
      </c>
      <c r="G64" s="15">
        <v>2.5299999999999998</v>
      </c>
      <c r="H64" s="15">
        <v>5.7</v>
      </c>
      <c r="I64" s="15">
        <v>12.29</v>
      </c>
      <c r="J64" s="15">
        <v>231.86</v>
      </c>
    </row>
    <row r="65" spans="1:10">
      <c r="A65" s="129" t="s">
        <v>126</v>
      </c>
      <c r="B65" s="130"/>
      <c r="C65" s="253" t="s">
        <v>117</v>
      </c>
      <c r="D65" s="255"/>
      <c r="E65" s="254"/>
      <c r="F65" s="129">
        <v>200</v>
      </c>
      <c r="G65" s="15">
        <v>1.1599999999999999</v>
      </c>
      <c r="H65" s="15">
        <v>0.3</v>
      </c>
      <c r="I65" s="15">
        <v>17.260000000000002</v>
      </c>
      <c r="J65" s="15">
        <v>196.38</v>
      </c>
    </row>
    <row r="66" spans="1:10">
      <c r="A66" s="256" t="s">
        <v>26</v>
      </c>
      <c r="B66" s="257"/>
      <c r="C66" s="26" t="s">
        <v>35</v>
      </c>
      <c r="D66" s="148"/>
      <c r="E66" s="149"/>
      <c r="F66" s="256">
        <v>30</v>
      </c>
      <c r="G66" s="277">
        <v>2.2400000000000002</v>
      </c>
      <c r="H66" s="277">
        <v>0.44</v>
      </c>
      <c r="I66" s="262">
        <v>19.760000000000002</v>
      </c>
      <c r="J66" s="262">
        <v>68.97</v>
      </c>
    </row>
    <row r="67" spans="1:10">
      <c r="A67" s="258"/>
      <c r="B67" s="259"/>
      <c r="C67" s="150" t="s">
        <v>36</v>
      </c>
      <c r="D67" s="31"/>
      <c r="E67" s="32"/>
      <c r="F67" s="258"/>
      <c r="G67" s="260"/>
      <c r="H67" s="260"/>
      <c r="I67" s="261"/>
      <c r="J67" s="261"/>
    </row>
    <row r="68" spans="1:10">
      <c r="A68" s="253"/>
      <c r="B68" s="254"/>
      <c r="C68" s="40" t="s">
        <v>24</v>
      </c>
      <c r="D68" s="31"/>
      <c r="E68" s="32"/>
      <c r="F68" s="6">
        <v>800</v>
      </c>
      <c r="G68" s="6">
        <f>G61+G63+G64+G65+G66</f>
        <v>19.950000000000003</v>
      </c>
      <c r="H68" s="6">
        <f>H61+H62+H63+H64+H65+H66</f>
        <v>25.55</v>
      </c>
      <c r="I68" s="6">
        <f>I61+I63+I64+I65+I66</f>
        <v>53.930000000000007</v>
      </c>
      <c r="J68" s="6">
        <f>J61+J62+J63+J64+J65+J66</f>
        <v>1081.73</v>
      </c>
    </row>
    <row r="69" spans="1:10">
      <c r="A69" s="135"/>
      <c r="B69" s="136"/>
      <c r="C69" s="40" t="s">
        <v>141</v>
      </c>
      <c r="D69" s="31"/>
      <c r="E69" s="32"/>
      <c r="F69" s="131"/>
      <c r="G69" s="167"/>
      <c r="H69" s="167"/>
      <c r="I69" s="167"/>
      <c r="J69" s="167"/>
    </row>
    <row r="70" spans="1:10">
      <c r="A70" s="256" t="s">
        <v>47</v>
      </c>
      <c r="B70" s="257"/>
      <c r="C70" s="26" t="s">
        <v>48</v>
      </c>
      <c r="D70" s="148"/>
      <c r="E70" s="149"/>
      <c r="F70" s="256" t="s">
        <v>49</v>
      </c>
      <c r="G70" s="263">
        <v>19.989999999999998</v>
      </c>
      <c r="H70" s="265">
        <v>16.850000000000001</v>
      </c>
      <c r="I70" s="265">
        <v>39.18</v>
      </c>
      <c r="J70" s="263">
        <v>441.53</v>
      </c>
    </row>
    <row r="71" spans="1:10">
      <c r="A71" s="258"/>
      <c r="B71" s="259"/>
      <c r="C71" s="230" t="s">
        <v>50</v>
      </c>
      <c r="D71" s="31"/>
      <c r="E71" s="32"/>
      <c r="F71" s="262"/>
      <c r="G71" s="264"/>
      <c r="H71" s="266"/>
      <c r="I71" s="266"/>
      <c r="J71" s="264"/>
    </row>
    <row r="72" spans="1:10">
      <c r="A72" s="129" t="s">
        <v>26</v>
      </c>
      <c r="B72" s="130"/>
      <c r="C72" s="135" t="s">
        <v>51</v>
      </c>
      <c r="D72" s="137"/>
      <c r="E72" s="136"/>
      <c r="F72" s="129" t="s">
        <v>45</v>
      </c>
      <c r="G72" s="15">
        <v>0.53</v>
      </c>
      <c r="H72" s="15">
        <v>0</v>
      </c>
      <c r="I72" s="15">
        <v>9.4700000000000006</v>
      </c>
      <c r="J72" s="15">
        <v>40</v>
      </c>
    </row>
    <row r="73" spans="1:10">
      <c r="A73" s="129" t="s">
        <v>52</v>
      </c>
      <c r="B73" s="130"/>
      <c r="C73" s="10" t="s">
        <v>53</v>
      </c>
      <c r="D73" s="18"/>
      <c r="E73" s="19"/>
      <c r="F73" s="142">
        <v>100</v>
      </c>
      <c r="G73" s="15">
        <v>0.94</v>
      </c>
      <c r="H73" s="15">
        <v>0.39</v>
      </c>
      <c r="I73" s="15">
        <v>13.3</v>
      </c>
      <c r="J73" s="15">
        <v>53.4</v>
      </c>
    </row>
    <row r="74" spans="1:10">
      <c r="A74" s="246"/>
      <c r="B74" s="247"/>
      <c r="C74" s="40" t="s">
        <v>24</v>
      </c>
      <c r="D74" s="31"/>
      <c r="E74" s="32"/>
      <c r="F74" s="131">
        <v>505</v>
      </c>
      <c r="G74" s="167">
        <f>G70+G72+G73</f>
        <v>21.46</v>
      </c>
      <c r="H74" s="167">
        <f>H70+H72+H73</f>
        <v>17.240000000000002</v>
      </c>
      <c r="I74" s="167">
        <f>I70+I72+I73</f>
        <v>61.95</v>
      </c>
      <c r="J74" s="167">
        <f>J70+J72+J73</f>
        <v>534.92999999999995</v>
      </c>
    </row>
    <row r="75" spans="1:10">
      <c r="A75" s="135"/>
      <c r="B75" s="136"/>
      <c r="C75" s="171" t="s">
        <v>54</v>
      </c>
      <c r="D75" s="137"/>
      <c r="E75" s="136"/>
      <c r="F75" s="129"/>
      <c r="G75" s="145"/>
      <c r="H75" s="145"/>
      <c r="I75" s="145"/>
      <c r="J75" s="145"/>
    </row>
    <row r="76" spans="1:10">
      <c r="A76" s="135"/>
      <c r="B76" s="136"/>
      <c r="C76" s="172" t="s">
        <v>140</v>
      </c>
      <c r="D76" s="137"/>
      <c r="E76" s="136"/>
      <c r="F76" s="129"/>
      <c r="G76" s="145"/>
      <c r="H76" s="145"/>
      <c r="I76" s="145"/>
      <c r="J76" s="145"/>
    </row>
    <row r="77" spans="1:10">
      <c r="A77" s="228" t="s">
        <v>26</v>
      </c>
      <c r="B77" s="130"/>
      <c r="C77" s="253" t="s">
        <v>38</v>
      </c>
      <c r="D77" s="255"/>
      <c r="E77" s="254"/>
      <c r="F77" s="142">
        <v>60</v>
      </c>
      <c r="G77" s="145">
        <v>1.35</v>
      </c>
      <c r="H77" s="145">
        <v>4.16</v>
      </c>
      <c r="I77" s="145">
        <v>12.11</v>
      </c>
      <c r="J77" s="145">
        <v>56.46</v>
      </c>
    </row>
    <row r="78" spans="1:10">
      <c r="A78" s="129" t="s">
        <v>26</v>
      </c>
      <c r="B78" s="130"/>
      <c r="C78" s="49" t="s">
        <v>111</v>
      </c>
      <c r="D78" s="9"/>
      <c r="E78" s="9"/>
      <c r="F78" s="129">
        <v>250</v>
      </c>
      <c r="G78" s="60">
        <v>2.4500000000000002</v>
      </c>
      <c r="H78" s="60">
        <v>8.2799999999999994</v>
      </c>
      <c r="I78" s="60">
        <v>13.13</v>
      </c>
      <c r="J78" s="60">
        <v>260.77999999999997</v>
      </c>
    </row>
    <row r="79" spans="1:10">
      <c r="A79" s="129" t="s">
        <v>26</v>
      </c>
      <c r="B79" s="130"/>
      <c r="C79" s="152" t="s">
        <v>131</v>
      </c>
      <c r="D79" s="18"/>
      <c r="E79" s="19"/>
      <c r="F79" s="129" t="s">
        <v>76</v>
      </c>
      <c r="G79" s="60">
        <v>24.9</v>
      </c>
      <c r="H79" s="60">
        <v>8.19</v>
      </c>
      <c r="I79" s="60">
        <v>51.9</v>
      </c>
      <c r="J79" s="60">
        <v>326.05</v>
      </c>
    </row>
    <row r="80" spans="1:10">
      <c r="A80" s="129" t="s">
        <v>77</v>
      </c>
      <c r="B80" s="130"/>
      <c r="C80" s="135" t="s">
        <v>56</v>
      </c>
      <c r="D80" s="137"/>
      <c r="E80" s="136"/>
      <c r="F80" s="142">
        <v>150</v>
      </c>
      <c r="G80" s="146">
        <v>3</v>
      </c>
      <c r="H80" s="146">
        <v>4.5999999999999996</v>
      </c>
      <c r="I80" s="146">
        <v>23.7</v>
      </c>
      <c r="J80" s="146">
        <v>201.9</v>
      </c>
    </row>
    <row r="81" spans="1:10">
      <c r="A81" s="129" t="s">
        <v>26</v>
      </c>
      <c r="B81" s="130"/>
      <c r="C81" s="278" t="s">
        <v>118</v>
      </c>
      <c r="D81" s="255"/>
      <c r="E81" s="254"/>
      <c r="F81" s="129">
        <v>200</v>
      </c>
      <c r="G81" s="15">
        <v>0.16</v>
      </c>
      <c r="H81" s="15">
        <v>2.08</v>
      </c>
      <c r="I81" s="15">
        <v>27.5</v>
      </c>
      <c r="J81" s="15">
        <v>102.9</v>
      </c>
    </row>
    <row r="82" spans="1:10">
      <c r="A82" s="129" t="s">
        <v>26</v>
      </c>
      <c r="B82" s="130"/>
      <c r="C82" s="26" t="s">
        <v>35</v>
      </c>
      <c r="D82" s="148"/>
      <c r="E82" s="149"/>
      <c r="F82" s="256">
        <v>30</v>
      </c>
      <c r="G82" s="277">
        <v>2.2400000000000002</v>
      </c>
      <c r="H82" s="277">
        <v>0.44</v>
      </c>
      <c r="I82" s="262">
        <v>19.760000000000002</v>
      </c>
      <c r="J82" s="262">
        <v>68.97</v>
      </c>
    </row>
    <row r="83" spans="1:10">
      <c r="A83" s="256" t="s">
        <v>26</v>
      </c>
      <c r="B83" s="257"/>
      <c r="C83" s="150" t="s">
        <v>36</v>
      </c>
      <c r="D83" s="31"/>
      <c r="E83" s="32"/>
      <c r="F83" s="258"/>
      <c r="G83" s="260"/>
      <c r="H83" s="260"/>
      <c r="I83" s="261"/>
      <c r="J83" s="261"/>
    </row>
    <row r="84" spans="1:10">
      <c r="A84" s="258"/>
      <c r="B84" s="259"/>
      <c r="C84" s="250" t="s">
        <v>24</v>
      </c>
      <c r="D84" s="252"/>
      <c r="E84" s="251"/>
      <c r="F84" s="131">
        <v>800</v>
      </c>
      <c r="G84" s="174">
        <f>G77+G78+G79+G80+G81+G82</f>
        <v>34.1</v>
      </c>
      <c r="H84" s="174">
        <f>H77+H79+H80+H81+H82</f>
        <v>19.470000000000002</v>
      </c>
      <c r="I84" s="174">
        <f>I77+I80+I81+I82</f>
        <v>83.070000000000007</v>
      </c>
      <c r="J84" s="174">
        <f>J77+J78+J79+J80+J81+J82</f>
        <v>1017.06</v>
      </c>
    </row>
    <row r="85" spans="1:10">
      <c r="A85" s="135"/>
      <c r="B85" s="136"/>
      <c r="C85" s="132" t="s">
        <v>146</v>
      </c>
      <c r="D85" s="134"/>
      <c r="E85" s="133"/>
      <c r="F85" s="129"/>
      <c r="G85" s="15"/>
      <c r="H85" s="15"/>
      <c r="I85" s="15"/>
      <c r="J85" s="15"/>
    </row>
    <row r="86" spans="1:10">
      <c r="A86" s="129" t="s">
        <v>55</v>
      </c>
      <c r="B86" s="130"/>
      <c r="C86" s="10" t="s">
        <v>69</v>
      </c>
      <c r="D86" s="52"/>
      <c r="E86" s="53"/>
      <c r="F86" s="142">
        <v>50</v>
      </c>
      <c r="G86" s="15">
        <v>0.24</v>
      </c>
      <c r="H86" s="15">
        <v>0.05</v>
      </c>
      <c r="I86" s="15">
        <v>0.72</v>
      </c>
      <c r="J86" s="15">
        <v>14.8</v>
      </c>
    </row>
    <row r="87" spans="1:10">
      <c r="A87" s="129" t="s">
        <v>26</v>
      </c>
      <c r="B87" s="130"/>
      <c r="C87" s="135" t="s">
        <v>172</v>
      </c>
      <c r="D87" s="137"/>
      <c r="E87" s="136"/>
      <c r="F87" s="129" t="s">
        <v>109</v>
      </c>
      <c r="G87" s="146">
        <v>15.2</v>
      </c>
      <c r="H87" s="146">
        <v>17.38</v>
      </c>
      <c r="I87" s="146">
        <v>2.56</v>
      </c>
      <c r="J87" s="146">
        <v>341</v>
      </c>
    </row>
    <row r="88" spans="1:10">
      <c r="A88" s="129" t="s">
        <v>57</v>
      </c>
      <c r="B88" s="130"/>
      <c r="C88" s="135" t="s">
        <v>58</v>
      </c>
      <c r="D88" s="137"/>
      <c r="E88" s="136"/>
      <c r="F88" s="129" t="s">
        <v>59</v>
      </c>
      <c r="G88" s="15">
        <v>0.53</v>
      </c>
      <c r="H88" s="15">
        <v>0</v>
      </c>
      <c r="I88" s="15">
        <v>9.4700000000000006</v>
      </c>
      <c r="J88" s="15">
        <v>40</v>
      </c>
    </row>
    <row r="89" spans="1:10">
      <c r="A89" s="256" t="s">
        <v>26</v>
      </c>
      <c r="B89" s="257"/>
      <c r="C89" s="26" t="s">
        <v>35</v>
      </c>
      <c r="D89" s="148"/>
      <c r="E89" s="149"/>
      <c r="F89" s="256">
        <v>30</v>
      </c>
      <c r="G89" s="260">
        <v>2.2400000000000002</v>
      </c>
      <c r="H89" s="260">
        <v>0.44</v>
      </c>
      <c r="I89" s="261">
        <v>19.760000000000002</v>
      </c>
      <c r="J89" s="261">
        <v>68.97</v>
      </c>
    </row>
    <row r="90" spans="1:10">
      <c r="A90" s="258"/>
      <c r="B90" s="259"/>
      <c r="C90" s="150" t="s">
        <v>36</v>
      </c>
      <c r="D90" s="31"/>
      <c r="E90" s="32"/>
      <c r="F90" s="258"/>
      <c r="G90" s="260"/>
      <c r="H90" s="260"/>
      <c r="I90" s="261"/>
      <c r="J90" s="261"/>
    </row>
    <row r="91" spans="1:10">
      <c r="A91" s="139" t="s">
        <v>26</v>
      </c>
      <c r="B91" s="140"/>
      <c r="C91" s="240" t="s">
        <v>120</v>
      </c>
      <c r="D91" s="241"/>
      <c r="E91" s="32"/>
      <c r="F91" s="142">
        <v>50</v>
      </c>
      <c r="G91" s="142">
        <v>4.96</v>
      </c>
      <c r="H91" s="142">
        <v>16.190000000000001</v>
      </c>
      <c r="I91" s="142">
        <v>43.89</v>
      </c>
      <c r="J91" s="142">
        <v>171.8</v>
      </c>
    </row>
    <row r="92" spans="1:10">
      <c r="A92" s="246"/>
      <c r="B92" s="247"/>
      <c r="C92" s="132" t="s">
        <v>24</v>
      </c>
      <c r="D92" s="134"/>
      <c r="E92" s="133"/>
      <c r="F92" s="131">
        <v>505</v>
      </c>
      <c r="G92" s="175">
        <f>G86+G87+G88+G89+G91</f>
        <v>23.17</v>
      </c>
      <c r="H92" s="175">
        <f>H86+H87+H88+H89+H91</f>
        <v>34.06</v>
      </c>
      <c r="I92" s="175">
        <f>I86+I87+I88+I89+I91</f>
        <v>76.400000000000006</v>
      </c>
      <c r="J92" s="175">
        <f>J86+J87+J88+J89+J91</f>
        <v>636.56999999999994</v>
      </c>
    </row>
    <row r="93" spans="1:10">
      <c r="A93" s="135"/>
      <c r="B93" s="136"/>
      <c r="C93" s="250" t="s">
        <v>60</v>
      </c>
      <c r="D93" s="252"/>
      <c r="E93" s="251"/>
      <c r="F93" s="129"/>
      <c r="G93" s="15"/>
      <c r="H93" s="15"/>
      <c r="I93" s="15"/>
      <c r="J93" s="15"/>
    </row>
    <row r="94" spans="1:10" ht="15.75">
      <c r="A94" s="135"/>
      <c r="B94" s="136"/>
      <c r="C94" s="176" t="s">
        <v>12</v>
      </c>
      <c r="D94" s="177"/>
      <c r="E94" s="19"/>
      <c r="F94" s="34"/>
      <c r="G94" s="35"/>
      <c r="H94" s="35"/>
      <c r="I94" s="35"/>
      <c r="J94" s="35"/>
    </row>
    <row r="95" spans="1:10" ht="15.75">
      <c r="A95" s="135"/>
      <c r="B95" s="136"/>
      <c r="C95" s="178" t="s">
        <v>140</v>
      </c>
      <c r="D95" s="179"/>
      <c r="E95" s="180"/>
      <c r="F95" s="181"/>
      <c r="G95" s="35"/>
      <c r="H95" s="35"/>
      <c r="I95" s="35"/>
      <c r="J95" s="35"/>
    </row>
    <row r="96" spans="1:10">
      <c r="A96" s="135" t="s">
        <v>147</v>
      </c>
      <c r="B96" s="136"/>
      <c r="C96" s="135" t="s">
        <v>148</v>
      </c>
      <c r="D96" s="137"/>
      <c r="E96" s="136"/>
      <c r="F96" s="129">
        <v>60</v>
      </c>
      <c r="G96" s="145">
        <v>0.9</v>
      </c>
      <c r="H96" s="145">
        <v>2.77</v>
      </c>
      <c r="I96" s="145">
        <v>8.07</v>
      </c>
      <c r="J96" s="145">
        <v>37.64</v>
      </c>
    </row>
    <row r="97" spans="1:10">
      <c r="A97" s="129" t="s">
        <v>90</v>
      </c>
      <c r="B97" s="130"/>
      <c r="C97" s="253" t="s">
        <v>149</v>
      </c>
      <c r="D97" s="255"/>
      <c r="E97" s="254"/>
      <c r="F97" s="129">
        <v>250</v>
      </c>
      <c r="G97" s="15">
        <v>1.8</v>
      </c>
      <c r="H97" s="15">
        <v>4.9800000000000004</v>
      </c>
      <c r="I97" s="15">
        <v>8.1300000000000008</v>
      </c>
      <c r="J97" s="15">
        <v>97.48</v>
      </c>
    </row>
    <row r="98" spans="1:10">
      <c r="A98" s="246" t="s">
        <v>26</v>
      </c>
      <c r="B98" s="247"/>
      <c r="C98" s="62" t="s">
        <v>98</v>
      </c>
      <c r="F98" s="129" t="s">
        <v>76</v>
      </c>
      <c r="G98" s="60">
        <v>14.72</v>
      </c>
      <c r="H98" s="60">
        <v>14.39</v>
      </c>
      <c r="I98" s="60">
        <v>50.55</v>
      </c>
      <c r="J98" s="60">
        <v>314.8</v>
      </c>
    </row>
    <row r="99" spans="1:10">
      <c r="A99" s="129" t="s">
        <v>99</v>
      </c>
      <c r="B99" s="130"/>
      <c r="C99" s="253" t="s">
        <v>31</v>
      </c>
      <c r="D99" s="255"/>
      <c r="E99" s="254"/>
      <c r="F99" s="129">
        <v>150</v>
      </c>
      <c r="G99" s="15">
        <v>2.5299999999999998</v>
      </c>
      <c r="H99" s="15">
        <v>5.7</v>
      </c>
      <c r="I99" s="15">
        <v>12.29</v>
      </c>
      <c r="J99" s="15">
        <v>231.86</v>
      </c>
    </row>
    <row r="100" spans="1:10">
      <c r="A100" s="129" t="s">
        <v>79</v>
      </c>
      <c r="B100" s="130"/>
      <c r="C100" s="253" t="s">
        <v>80</v>
      </c>
      <c r="D100" s="255"/>
      <c r="E100" s="254"/>
      <c r="F100" s="142">
        <v>200</v>
      </c>
      <c r="G100" s="15">
        <v>1.1599999999999999</v>
      </c>
      <c r="H100" s="15">
        <v>0.3</v>
      </c>
      <c r="I100" s="15">
        <v>17.260000000000002</v>
      </c>
      <c r="J100" s="15">
        <v>196.38</v>
      </c>
    </row>
    <row r="101" spans="1:10">
      <c r="A101" s="129" t="s">
        <v>26</v>
      </c>
      <c r="B101" s="130"/>
      <c r="C101" s="26" t="s">
        <v>35</v>
      </c>
      <c r="D101" s="148"/>
      <c r="E101" s="149"/>
      <c r="F101" s="267">
        <v>30</v>
      </c>
      <c r="G101" s="260">
        <v>2.2400000000000002</v>
      </c>
      <c r="H101" s="260">
        <v>0.44</v>
      </c>
      <c r="I101" s="261">
        <v>19.760000000000002</v>
      </c>
      <c r="J101" s="261">
        <v>68.97</v>
      </c>
    </row>
    <row r="102" spans="1:10">
      <c r="A102" s="256"/>
      <c r="B102" s="257"/>
      <c r="C102" s="150" t="s">
        <v>36</v>
      </c>
      <c r="D102" s="31"/>
      <c r="E102" s="32"/>
      <c r="F102" s="262"/>
      <c r="G102" s="260"/>
      <c r="H102" s="260"/>
      <c r="I102" s="261"/>
      <c r="J102" s="261"/>
    </row>
    <row r="103" spans="1:10">
      <c r="A103" s="258"/>
      <c r="B103" s="259"/>
      <c r="C103" s="4" t="s">
        <v>24</v>
      </c>
      <c r="D103" s="18"/>
      <c r="E103" s="19"/>
      <c r="F103" s="6">
        <v>800</v>
      </c>
      <c r="G103" s="6">
        <f>G96+G97+G98+G99+G100+G101</f>
        <v>23.35</v>
      </c>
      <c r="H103" s="6">
        <f>H96+H97+H98+H99+H100+H101</f>
        <v>28.580000000000002</v>
      </c>
      <c r="I103" s="6">
        <f>I96+I97+I100+I101</f>
        <v>53.220000000000013</v>
      </c>
      <c r="J103" s="6">
        <f>J96+J97+J98+J99+J100+J101</f>
        <v>947.13</v>
      </c>
    </row>
    <row r="104" spans="1:10">
      <c r="A104" s="135"/>
      <c r="B104" s="136"/>
      <c r="C104" s="4" t="s">
        <v>141</v>
      </c>
      <c r="D104" s="18"/>
      <c r="E104" s="19"/>
      <c r="F104" s="6"/>
      <c r="G104" s="167"/>
      <c r="H104" s="167"/>
      <c r="I104" s="167"/>
      <c r="J104" s="167"/>
    </row>
    <row r="105" spans="1:10">
      <c r="A105" s="129" t="s">
        <v>13</v>
      </c>
      <c r="B105" s="130"/>
      <c r="C105" s="135" t="s">
        <v>61</v>
      </c>
      <c r="D105" s="137"/>
      <c r="E105" s="136"/>
      <c r="F105" s="129" t="s">
        <v>15</v>
      </c>
      <c r="G105" s="15">
        <v>5.85</v>
      </c>
      <c r="H105" s="15">
        <v>5.32</v>
      </c>
      <c r="I105" s="15">
        <v>36.18</v>
      </c>
      <c r="J105" s="15">
        <v>322.7</v>
      </c>
    </row>
    <row r="106" spans="1:10">
      <c r="A106" s="129" t="s">
        <v>62</v>
      </c>
      <c r="B106" s="130"/>
      <c r="C106" s="135" t="s">
        <v>63</v>
      </c>
      <c r="D106" s="137"/>
      <c r="E106" s="136"/>
      <c r="F106" s="129">
        <v>200</v>
      </c>
      <c r="G106" s="15">
        <v>3.78</v>
      </c>
      <c r="H106" s="15">
        <v>0.67</v>
      </c>
      <c r="I106" s="15">
        <v>26</v>
      </c>
      <c r="J106" s="15">
        <v>125.11</v>
      </c>
    </row>
    <row r="107" spans="1:10">
      <c r="A107" s="246" t="s">
        <v>18</v>
      </c>
      <c r="B107" s="247"/>
      <c r="C107" s="253" t="s">
        <v>19</v>
      </c>
      <c r="D107" s="255"/>
      <c r="E107" s="254"/>
      <c r="F107" s="129">
        <v>10</v>
      </c>
      <c r="G107" s="15">
        <v>4.6399999999999997</v>
      </c>
      <c r="H107" s="15">
        <v>5.9</v>
      </c>
      <c r="I107" s="15">
        <v>0</v>
      </c>
      <c r="J107" s="15">
        <v>35.83</v>
      </c>
    </row>
    <row r="108" spans="1:10">
      <c r="A108" s="129" t="s">
        <v>18</v>
      </c>
      <c r="B108" s="130"/>
      <c r="C108" s="253" t="s">
        <v>20</v>
      </c>
      <c r="D108" s="255"/>
      <c r="E108" s="254"/>
      <c r="F108" s="129">
        <v>30</v>
      </c>
      <c r="G108" s="145">
        <v>3.16</v>
      </c>
      <c r="H108" s="145">
        <v>0.4</v>
      </c>
      <c r="I108" s="145">
        <v>14.49</v>
      </c>
      <c r="J108" s="145">
        <v>70.14</v>
      </c>
    </row>
    <row r="109" spans="1:10">
      <c r="A109" s="129" t="s">
        <v>18</v>
      </c>
      <c r="B109" s="130"/>
      <c r="C109" s="9" t="s">
        <v>21</v>
      </c>
      <c r="D109" s="9"/>
      <c r="E109" s="9"/>
      <c r="F109" s="129">
        <v>10</v>
      </c>
      <c r="G109" s="15">
        <v>0.1</v>
      </c>
      <c r="H109" s="15">
        <v>4.2</v>
      </c>
      <c r="I109" s="15">
        <v>7.13</v>
      </c>
      <c r="J109" s="15">
        <v>65.72</v>
      </c>
    </row>
    <row r="110" spans="1:10">
      <c r="A110" s="129" t="s">
        <v>52</v>
      </c>
      <c r="B110" s="130"/>
      <c r="C110" s="10" t="s">
        <v>53</v>
      </c>
      <c r="D110" s="18"/>
      <c r="E110" s="19"/>
      <c r="F110" s="142">
        <v>100</v>
      </c>
      <c r="G110" s="15">
        <v>0.94</v>
      </c>
      <c r="H110" s="15">
        <v>0.39</v>
      </c>
      <c r="I110" s="15">
        <v>13.3</v>
      </c>
      <c r="J110" s="15">
        <v>53.4</v>
      </c>
    </row>
    <row r="111" spans="1:10" ht="15.75">
      <c r="A111" s="129"/>
      <c r="B111" s="130"/>
      <c r="C111" s="4" t="s">
        <v>24</v>
      </c>
      <c r="D111" s="18"/>
      <c r="E111" s="19"/>
      <c r="F111" s="35">
        <v>555</v>
      </c>
      <c r="G111" s="167">
        <f>G105+G106+G107+G108+G109+G110</f>
        <v>18.470000000000002</v>
      </c>
      <c r="H111" s="167">
        <f>H105+H106+H107+H108+H109+H110</f>
        <v>16.880000000000003</v>
      </c>
      <c r="I111" s="167">
        <f>I105+I106+I107+I108+I109+I110</f>
        <v>97.1</v>
      </c>
      <c r="J111" s="167">
        <f>J105+J106+J107+J108+J109+J110</f>
        <v>672.9</v>
      </c>
    </row>
    <row r="112" spans="1:10">
      <c r="A112" s="135"/>
      <c r="B112" s="136"/>
      <c r="C112" s="176" t="s">
        <v>25</v>
      </c>
      <c r="D112" s="18"/>
      <c r="E112" s="19"/>
      <c r="F112" s="142"/>
      <c r="G112" s="12"/>
      <c r="H112" s="12"/>
      <c r="I112" s="12"/>
      <c r="J112" s="12"/>
    </row>
    <row r="113" spans="1:10">
      <c r="A113" s="135"/>
      <c r="B113" s="136"/>
      <c r="C113" s="4" t="s">
        <v>140</v>
      </c>
      <c r="D113" s="18"/>
      <c r="E113" s="19"/>
      <c r="F113" s="129"/>
      <c r="G113" s="12"/>
      <c r="H113" s="12"/>
      <c r="I113" s="12"/>
      <c r="J113" s="12"/>
    </row>
    <row r="114" spans="1:10">
      <c r="A114" s="228" t="s">
        <v>26</v>
      </c>
      <c r="B114" s="130"/>
      <c r="C114" s="253" t="s">
        <v>38</v>
      </c>
      <c r="D114" s="255"/>
      <c r="E114" s="254"/>
      <c r="F114" s="142">
        <v>60</v>
      </c>
      <c r="G114" s="145">
        <v>1.35</v>
      </c>
      <c r="H114" s="145">
        <v>4.16</v>
      </c>
      <c r="I114" s="145">
        <v>12.11</v>
      </c>
      <c r="J114" s="145">
        <v>56.46</v>
      </c>
    </row>
    <row r="115" spans="1:10">
      <c r="A115" s="246" t="s">
        <v>26</v>
      </c>
      <c r="B115" s="247"/>
      <c r="C115" s="253" t="s">
        <v>110</v>
      </c>
      <c r="D115" s="255"/>
      <c r="E115" s="254"/>
      <c r="F115" s="129" t="s">
        <v>84</v>
      </c>
      <c r="G115" s="15">
        <v>4.5</v>
      </c>
      <c r="H115" s="15">
        <v>3.25</v>
      </c>
      <c r="I115" s="15">
        <v>14.25</v>
      </c>
      <c r="J115" s="15">
        <v>148.25</v>
      </c>
    </row>
    <row r="116" spans="1:10">
      <c r="A116" s="129" t="s">
        <v>26</v>
      </c>
      <c r="B116" s="130"/>
      <c r="C116" s="135" t="s">
        <v>115</v>
      </c>
      <c r="D116" s="137"/>
      <c r="E116" s="136"/>
      <c r="F116" s="129">
        <v>90</v>
      </c>
      <c r="G116" s="60">
        <v>14.81</v>
      </c>
      <c r="H116" s="60">
        <v>15.11</v>
      </c>
      <c r="I116" s="60">
        <v>13.24</v>
      </c>
      <c r="J116" s="60">
        <v>378.4</v>
      </c>
    </row>
    <row r="117" spans="1:10">
      <c r="A117" s="129" t="s">
        <v>42</v>
      </c>
      <c r="B117" s="130"/>
      <c r="C117" s="135" t="s">
        <v>43</v>
      </c>
      <c r="D117" s="137"/>
      <c r="E117" s="136"/>
      <c r="F117" s="129">
        <v>150</v>
      </c>
      <c r="G117" s="15">
        <v>3.67</v>
      </c>
      <c r="H117" s="15">
        <v>5.42</v>
      </c>
      <c r="I117" s="15">
        <v>16.670000000000002</v>
      </c>
      <c r="J117" s="15">
        <v>210.11</v>
      </c>
    </row>
    <row r="118" spans="1:10">
      <c r="A118" s="129" t="s">
        <v>126</v>
      </c>
      <c r="B118" s="130"/>
      <c r="C118" s="253" t="s">
        <v>117</v>
      </c>
      <c r="D118" s="282"/>
      <c r="E118" s="283"/>
      <c r="F118" s="129">
        <v>200</v>
      </c>
      <c r="G118" s="15">
        <v>0.16</v>
      </c>
      <c r="H118" s="15">
        <v>0.08</v>
      </c>
      <c r="I118" s="15">
        <v>27.5</v>
      </c>
      <c r="J118" s="15">
        <v>102.9</v>
      </c>
    </row>
    <row r="119" spans="1:10">
      <c r="A119" s="129" t="s">
        <v>26</v>
      </c>
      <c r="B119" s="130"/>
      <c r="C119" s="26" t="s">
        <v>35</v>
      </c>
      <c r="D119" s="148"/>
      <c r="E119" s="149"/>
      <c r="F119" s="256">
        <v>30</v>
      </c>
      <c r="G119" s="260">
        <v>2.2400000000000002</v>
      </c>
      <c r="H119" s="260">
        <v>0.44</v>
      </c>
      <c r="I119" s="261">
        <v>19.760000000000002</v>
      </c>
      <c r="J119" s="261">
        <v>68.97</v>
      </c>
    </row>
    <row r="120" spans="1:10">
      <c r="A120" s="129"/>
      <c r="B120" s="130"/>
      <c r="C120" s="150" t="s">
        <v>36</v>
      </c>
      <c r="D120" s="31"/>
      <c r="E120" s="32"/>
      <c r="F120" s="258"/>
      <c r="G120" s="260"/>
      <c r="H120" s="260"/>
      <c r="I120" s="261"/>
      <c r="J120" s="261"/>
    </row>
    <row r="121" spans="1:10">
      <c r="A121" s="129"/>
      <c r="B121" s="130"/>
      <c r="C121" s="250" t="s">
        <v>24</v>
      </c>
      <c r="D121" s="252"/>
      <c r="E121" s="251"/>
      <c r="F121" s="6">
        <v>790</v>
      </c>
      <c r="G121" s="63">
        <f>G114+G115+G116+G118+G119</f>
        <v>23.060000000000002</v>
      </c>
      <c r="H121" s="63">
        <f>H114+H115+H116+H118+H119</f>
        <v>23.04</v>
      </c>
      <c r="I121" s="63">
        <f>I114+I115+I116+I118+I119</f>
        <v>86.86</v>
      </c>
      <c r="J121" s="63">
        <f>J114+J115+J116+J117+J118+J119</f>
        <v>965.09</v>
      </c>
    </row>
    <row r="122" spans="1:10">
      <c r="A122" s="135"/>
      <c r="B122" s="136"/>
      <c r="C122" s="132" t="s">
        <v>141</v>
      </c>
      <c r="D122" s="134"/>
      <c r="E122" s="133"/>
      <c r="F122" s="6"/>
      <c r="G122" s="63"/>
      <c r="H122" s="63"/>
      <c r="I122" s="63"/>
      <c r="J122" s="63"/>
    </row>
    <row r="123" spans="1:10">
      <c r="A123" s="21" t="s">
        <v>26</v>
      </c>
      <c r="C123" s="135" t="s">
        <v>174</v>
      </c>
      <c r="D123" s="137"/>
      <c r="E123" s="136"/>
      <c r="F123" s="142">
        <v>50</v>
      </c>
      <c r="G123" s="15">
        <v>0.93</v>
      </c>
      <c r="H123" s="15">
        <v>5.15</v>
      </c>
      <c r="I123" s="15">
        <v>3.85</v>
      </c>
      <c r="J123" s="15">
        <v>50.05</v>
      </c>
    </row>
    <row r="124" spans="1:10">
      <c r="A124" s="129" t="s">
        <v>26</v>
      </c>
      <c r="B124" s="130"/>
      <c r="C124" s="10" t="s">
        <v>173</v>
      </c>
      <c r="F124" s="129" t="s">
        <v>114</v>
      </c>
      <c r="G124" s="15">
        <v>17.059999999999999</v>
      </c>
      <c r="H124" s="15">
        <v>5</v>
      </c>
      <c r="I124" s="15">
        <v>37.5</v>
      </c>
      <c r="J124" s="15">
        <v>232.33</v>
      </c>
    </row>
    <row r="125" spans="1:10">
      <c r="A125" s="139" t="s">
        <v>64</v>
      </c>
      <c r="B125" s="140"/>
      <c r="C125" s="253" t="s">
        <v>65</v>
      </c>
      <c r="D125" s="255"/>
      <c r="E125" s="254"/>
      <c r="F125" s="129">
        <v>150</v>
      </c>
      <c r="G125" s="15">
        <v>5.0999999999999996</v>
      </c>
      <c r="H125" s="15">
        <v>7.5</v>
      </c>
      <c r="I125" s="15">
        <v>25.5</v>
      </c>
      <c r="J125" s="15">
        <v>201.9</v>
      </c>
    </row>
    <row r="126" spans="1:10">
      <c r="A126" s="129" t="s">
        <v>26</v>
      </c>
      <c r="B126" s="130"/>
      <c r="C126" s="10" t="s">
        <v>44</v>
      </c>
      <c r="D126" s="18"/>
      <c r="E126" s="19"/>
      <c r="F126" s="142" t="s">
        <v>45</v>
      </c>
      <c r="G126" s="15">
        <v>3.6</v>
      </c>
      <c r="H126" s="15">
        <v>2.67</v>
      </c>
      <c r="I126" s="15">
        <v>3.2</v>
      </c>
      <c r="J126" s="15">
        <v>42.6</v>
      </c>
    </row>
    <row r="127" spans="1:10">
      <c r="A127" s="256" t="s">
        <v>26</v>
      </c>
      <c r="B127" s="257"/>
      <c r="C127" s="26" t="s">
        <v>35</v>
      </c>
      <c r="D127" s="148"/>
      <c r="E127" s="149"/>
      <c r="F127" s="267">
        <v>30</v>
      </c>
      <c r="G127" s="260">
        <v>2.2400000000000002</v>
      </c>
      <c r="H127" s="260">
        <v>0.44</v>
      </c>
      <c r="I127" s="261">
        <v>19.760000000000002</v>
      </c>
      <c r="J127" s="261">
        <v>68.97</v>
      </c>
    </row>
    <row r="128" spans="1:10">
      <c r="A128" s="258"/>
      <c r="B128" s="259"/>
      <c r="C128" s="150" t="s">
        <v>36</v>
      </c>
      <c r="D128" s="31"/>
      <c r="E128" s="32"/>
      <c r="F128" s="262"/>
      <c r="G128" s="260"/>
      <c r="H128" s="260"/>
      <c r="I128" s="261"/>
      <c r="J128" s="261"/>
    </row>
    <row r="129" spans="1:10">
      <c r="A129" s="246"/>
      <c r="B129" s="247"/>
      <c r="C129" s="132" t="s">
        <v>24</v>
      </c>
      <c r="D129" s="134"/>
      <c r="E129" s="133"/>
      <c r="F129" s="6">
        <v>545</v>
      </c>
      <c r="G129" s="182">
        <f>G123+G124+G125+G126+G127</f>
        <v>28.93</v>
      </c>
      <c r="H129" s="182">
        <f>H123+H124+H125+H126+H127</f>
        <v>20.76</v>
      </c>
      <c r="I129" s="182">
        <f>I123+I124+I125+I126+I127</f>
        <v>89.81</v>
      </c>
      <c r="J129" s="182">
        <f>J123+J124+J125+J126+J127</f>
        <v>595.85</v>
      </c>
    </row>
    <row r="130" spans="1:10">
      <c r="A130" s="135"/>
      <c r="B130" s="136"/>
      <c r="C130" s="176" t="s">
        <v>37</v>
      </c>
      <c r="D130" s="18"/>
      <c r="E130" s="19"/>
      <c r="F130" s="142"/>
      <c r="G130" s="15"/>
      <c r="H130" s="15"/>
      <c r="I130" s="15"/>
      <c r="J130" s="15"/>
    </row>
    <row r="131" spans="1:10">
      <c r="A131" s="135"/>
      <c r="B131" s="136"/>
      <c r="C131" s="178" t="s">
        <v>140</v>
      </c>
      <c r="D131" s="18"/>
      <c r="E131" s="19"/>
      <c r="F131" s="129"/>
      <c r="G131" s="145"/>
      <c r="H131" s="145"/>
      <c r="I131" s="145"/>
      <c r="J131" s="145"/>
    </row>
    <row r="132" spans="1:10">
      <c r="A132" s="173" t="s">
        <v>26</v>
      </c>
      <c r="B132" s="9"/>
      <c r="C132" s="135" t="s">
        <v>174</v>
      </c>
      <c r="D132" s="137"/>
      <c r="E132" s="136"/>
      <c r="F132" s="142">
        <v>60</v>
      </c>
      <c r="G132" s="15">
        <v>1.1100000000000001</v>
      </c>
      <c r="H132" s="15">
        <v>6.18</v>
      </c>
      <c r="I132" s="15">
        <v>4.62</v>
      </c>
      <c r="J132" s="15">
        <v>60.06</v>
      </c>
    </row>
    <row r="133" spans="1:10">
      <c r="A133" s="246" t="s">
        <v>26</v>
      </c>
      <c r="B133" s="247"/>
      <c r="C133" s="253" t="s">
        <v>112</v>
      </c>
      <c r="D133" s="255"/>
      <c r="E133" s="254"/>
      <c r="F133" s="228" t="s">
        <v>84</v>
      </c>
      <c r="G133" s="15">
        <v>2.4500000000000002</v>
      </c>
      <c r="H133" s="15">
        <v>5.7</v>
      </c>
      <c r="I133" s="15">
        <v>16.420000000000002</v>
      </c>
      <c r="J133" s="15">
        <v>235.9</v>
      </c>
    </row>
    <row r="134" spans="1:10">
      <c r="A134" s="246" t="s">
        <v>26</v>
      </c>
      <c r="B134" s="247"/>
      <c r="C134" s="253" t="s">
        <v>119</v>
      </c>
      <c r="D134" s="255"/>
      <c r="E134" s="254"/>
      <c r="F134" s="129" t="s">
        <v>114</v>
      </c>
      <c r="G134" s="15">
        <v>15.76</v>
      </c>
      <c r="H134" s="15">
        <v>15.7</v>
      </c>
      <c r="I134" s="15">
        <v>61.08</v>
      </c>
      <c r="J134" s="15">
        <v>357.76</v>
      </c>
    </row>
    <row r="135" spans="1:10">
      <c r="A135" s="139" t="s">
        <v>64</v>
      </c>
      <c r="B135" s="140"/>
      <c r="C135" s="253" t="s">
        <v>56</v>
      </c>
      <c r="D135" s="255"/>
      <c r="E135" s="254"/>
      <c r="F135" s="129">
        <v>150</v>
      </c>
      <c r="G135" s="15">
        <v>5.0999999999999996</v>
      </c>
      <c r="H135" s="15">
        <v>7.5</v>
      </c>
      <c r="I135" s="15">
        <v>25.5</v>
      </c>
      <c r="J135" s="15">
        <v>201.9</v>
      </c>
    </row>
    <row r="136" spans="1:10">
      <c r="A136" s="129" t="s">
        <v>126</v>
      </c>
      <c r="B136" s="130"/>
      <c r="C136" s="253" t="s">
        <v>89</v>
      </c>
      <c r="D136" s="255"/>
      <c r="E136" s="254"/>
      <c r="F136" s="129">
        <v>200</v>
      </c>
      <c r="G136" s="142">
        <v>0.16</v>
      </c>
      <c r="H136" s="142">
        <v>2.08</v>
      </c>
      <c r="I136" s="142">
        <v>27.5</v>
      </c>
      <c r="J136" s="142">
        <v>102.9</v>
      </c>
    </row>
    <row r="137" spans="1:10">
      <c r="A137" s="129" t="s">
        <v>26</v>
      </c>
      <c r="B137" s="130"/>
      <c r="C137" s="26" t="s">
        <v>35</v>
      </c>
      <c r="D137" s="148"/>
      <c r="E137" s="149"/>
      <c r="F137" s="256">
        <v>30</v>
      </c>
      <c r="G137" s="260">
        <v>2.2400000000000002</v>
      </c>
      <c r="H137" s="260">
        <v>0.44</v>
      </c>
      <c r="I137" s="261">
        <v>19.760000000000002</v>
      </c>
      <c r="J137" s="261">
        <v>68.97</v>
      </c>
    </row>
    <row r="138" spans="1:10">
      <c r="A138" s="256" t="s">
        <v>26</v>
      </c>
      <c r="B138" s="257"/>
      <c r="C138" s="150" t="s">
        <v>36</v>
      </c>
      <c r="D138" s="31"/>
      <c r="E138" s="32"/>
      <c r="F138" s="258"/>
      <c r="G138" s="260"/>
      <c r="H138" s="260"/>
      <c r="I138" s="261"/>
      <c r="J138" s="261"/>
    </row>
    <row r="139" spans="1:10">
      <c r="A139" s="258"/>
      <c r="B139" s="259"/>
      <c r="C139" s="132" t="s">
        <v>24</v>
      </c>
      <c r="D139" s="18"/>
      <c r="E139" s="19"/>
      <c r="F139" s="131">
        <v>790</v>
      </c>
      <c r="G139" s="20">
        <f>G132+G133+G134+G135+G136+G137</f>
        <v>26.82</v>
      </c>
      <c r="H139" s="20">
        <f>H132+H133+H134+H135+H136+H137</f>
        <v>37.599999999999994</v>
      </c>
      <c r="I139" s="20">
        <f>I132+I133+I134+I135+I136+I137</f>
        <v>154.88</v>
      </c>
      <c r="J139" s="20">
        <f>J132+J133+J134+J135+J136+J137</f>
        <v>1027.49</v>
      </c>
    </row>
    <row r="140" spans="1:10">
      <c r="A140" s="135"/>
      <c r="B140" s="136"/>
      <c r="C140" s="132" t="s">
        <v>141</v>
      </c>
      <c r="D140" s="18"/>
      <c r="E140" s="19"/>
      <c r="F140" s="131"/>
      <c r="G140" s="20"/>
      <c r="H140" s="20"/>
      <c r="I140" s="20"/>
      <c r="J140" s="20"/>
    </row>
    <row r="141" spans="1:10">
      <c r="A141" s="228" t="s">
        <v>26</v>
      </c>
      <c r="B141" s="130"/>
      <c r="C141" s="253" t="s">
        <v>38</v>
      </c>
      <c r="D141" s="255"/>
      <c r="E141" s="254"/>
      <c r="F141" s="142">
        <v>50</v>
      </c>
      <c r="G141" s="145">
        <v>2.25</v>
      </c>
      <c r="H141" s="145">
        <v>6.93</v>
      </c>
      <c r="I141" s="145">
        <v>20.18</v>
      </c>
      <c r="J141" s="145">
        <v>47.05</v>
      </c>
    </row>
    <row r="142" spans="1:10">
      <c r="A142" s="129" t="s">
        <v>66</v>
      </c>
      <c r="B142" s="130"/>
      <c r="C142" s="10" t="s">
        <v>67</v>
      </c>
      <c r="D142" s="18"/>
      <c r="E142" s="19"/>
      <c r="F142" s="129">
        <v>70</v>
      </c>
      <c r="G142" s="15">
        <v>15.4</v>
      </c>
      <c r="H142" s="15">
        <v>11.5</v>
      </c>
      <c r="I142" s="15">
        <v>13.47</v>
      </c>
      <c r="J142" s="15">
        <v>276.39999999999998</v>
      </c>
    </row>
    <row r="143" spans="1:10">
      <c r="A143" s="246" t="s">
        <v>26</v>
      </c>
      <c r="B143" s="247"/>
      <c r="C143" s="253" t="s">
        <v>41</v>
      </c>
      <c r="D143" s="255"/>
      <c r="E143" s="254"/>
      <c r="F143" s="129">
        <v>20</v>
      </c>
      <c r="G143" s="38">
        <v>7.9</v>
      </c>
      <c r="H143" s="38">
        <v>0.72</v>
      </c>
      <c r="I143" s="38">
        <v>48.3</v>
      </c>
      <c r="J143" s="38">
        <v>40.049999999999997</v>
      </c>
    </row>
    <row r="144" spans="1:10">
      <c r="A144" s="129" t="s">
        <v>42</v>
      </c>
      <c r="B144" s="130"/>
      <c r="C144" s="135" t="s">
        <v>43</v>
      </c>
      <c r="D144" s="137"/>
      <c r="E144" s="136"/>
      <c r="F144" s="129">
        <v>150</v>
      </c>
      <c r="G144" s="15">
        <v>3.67</v>
      </c>
      <c r="H144" s="15">
        <v>5.42</v>
      </c>
      <c r="I144" s="15">
        <v>16.670000000000002</v>
      </c>
      <c r="J144" s="15">
        <v>210.11</v>
      </c>
    </row>
    <row r="145" spans="1:10">
      <c r="A145" s="129" t="s">
        <v>26</v>
      </c>
      <c r="B145" s="130"/>
      <c r="C145" s="135" t="s">
        <v>150</v>
      </c>
      <c r="D145" s="18"/>
      <c r="E145" s="19"/>
      <c r="F145" s="142" t="s">
        <v>45</v>
      </c>
      <c r="G145" s="15">
        <v>0.53</v>
      </c>
      <c r="H145" s="15">
        <v>0</v>
      </c>
      <c r="I145" s="15">
        <v>9.4700000000000006</v>
      </c>
      <c r="J145" s="15">
        <v>40</v>
      </c>
    </row>
    <row r="146" spans="1:10">
      <c r="A146" s="256" t="s">
        <v>26</v>
      </c>
      <c r="B146" s="257"/>
      <c r="C146" s="26" t="s">
        <v>35</v>
      </c>
      <c r="D146" s="148"/>
      <c r="E146" s="149"/>
      <c r="F146" s="267">
        <v>30</v>
      </c>
      <c r="G146" s="260">
        <v>2.2400000000000002</v>
      </c>
      <c r="H146" s="260">
        <v>0.44</v>
      </c>
      <c r="I146" s="261">
        <v>19.760000000000002</v>
      </c>
      <c r="J146" s="261">
        <v>68.97</v>
      </c>
    </row>
    <row r="147" spans="1:10">
      <c r="A147" s="258"/>
      <c r="B147" s="259"/>
      <c r="C147" s="150" t="s">
        <v>36</v>
      </c>
      <c r="D147" s="31"/>
      <c r="E147" s="32"/>
      <c r="F147" s="262"/>
      <c r="G147" s="260"/>
      <c r="H147" s="260"/>
      <c r="I147" s="261"/>
      <c r="J147" s="261"/>
    </row>
    <row r="148" spans="1:10">
      <c r="A148" s="246"/>
      <c r="B148" s="247"/>
      <c r="C148" s="132" t="s">
        <v>24</v>
      </c>
      <c r="D148" s="18"/>
      <c r="E148" s="19"/>
      <c r="F148" s="131">
        <v>545</v>
      </c>
      <c r="G148" s="175">
        <f>G141+G142+G143+G144+G145+G146</f>
        <v>31.990000000000002</v>
      </c>
      <c r="H148" s="175">
        <f>H141+H142+H143+H144+H145+H146</f>
        <v>25.01</v>
      </c>
      <c r="I148" s="175">
        <f>I141+I142+I143+I144+I145+I146</f>
        <v>127.85</v>
      </c>
      <c r="J148" s="175">
        <f>J141+J142+J143+J144+J145+J146</f>
        <v>682.58</v>
      </c>
    </row>
    <row r="149" spans="1:10">
      <c r="A149" s="135"/>
      <c r="B149" s="136"/>
      <c r="C149" s="279" t="s">
        <v>46</v>
      </c>
      <c r="D149" s="280"/>
      <c r="E149" s="281"/>
      <c r="F149" s="129"/>
      <c r="G149" s="15"/>
      <c r="H149" s="15"/>
      <c r="I149" s="15"/>
      <c r="J149" s="15"/>
    </row>
    <row r="150" spans="1:10">
      <c r="A150" s="135"/>
      <c r="B150" s="136"/>
      <c r="C150" s="132" t="s">
        <v>140</v>
      </c>
      <c r="D150" s="134"/>
      <c r="E150" s="133"/>
      <c r="F150" s="183"/>
      <c r="G150" s="15"/>
      <c r="H150" s="15"/>
      <c r="I150" s="15"/>
      <c r="J150" s="15"/>
    </row>
    <row r="151" spans="1:10">
      <c r="A151" s="129" t="s">
        <v>55</v>
      </c>
      <c r="B151" s="130"/>
      <c r="C151" s="10" t="s">
        <v>69</v>
      </c>
      <c r="D151" s="52"/>
      <c r="E151" s="53"/>
      <c r="F151" s="142">
        <v>60</v>
      </c>
      <c r="G151" s="15">
        <v>0.48</v>
      </c>
      <c r="H151" s="15">
        <v>0.09</v>
      </c>
      <c r="I151" s="15">
        <v>1.44</v>
      </c>
      <c r="J151" s="15">
        <v>17.8</v>
      </c>
    </row>
    <row r="152" spans="1:10">
      <c r="A152" s="246" t="s">
        <v>82</v>
      </c>
      <c r="B152" s="247"/>
      <c r="C152" s="253" t="s">
        <v>151</v>
      </c>
      <c r="D152" s="255"/>
      <c r="E152" s="254"/>
      <c r="F152" s="129" t="s">
        <v>84</v>
      </c>
      <c r="G152" s="15">
        <v>1.83</v>
      </c>
      <c r="H152" s="15">
        <v>4.9000000000000004</v>
      </c>
      <c r="I152" s="15">
        <v>15.75</v>
      </c>
      <c r="J152" s="15">
        <v>211.4</v>
      </c>
    </row>
    <row r="153" spans="1:10">
      <c r="A153" s="246" t="s">
        <v>181</v>
      </c>
      <c r="B153" s="247"/>
      <c r="C153" s="253" t="s">
        <v>172</v>
      </c>
      <c r="D153" s="255"/>
      <c r="E153" s="254"/>
      <c r="F153" s="129" t="s">
        <v>109</v>
      </c>
      <c r="G153" s="15">
        <v>15.2</v>
      </c>
      <c r="H153" s="15">
        <v>17.38</v>
      </c>
      <c r="I153" s="15">
        <v>2.56</v>
      </c>
      <c r="J153" s="15">
        <v>341</v>
      </c>
    </row>
    <row r="154" spans="1:10">
      <c r="A154" s="246" t="s">
        <v>26</v>
      </c>
      <c r="B154" s="247"/>
      <c r="C154" s="26" t="s">
        <v>118</v>
      </c>
      <c r="D154" s="148"/>
      <c r="E154" s="149"/>
      <c r="F154" s="146">
        <v>200</v>
      </c>
      <c r="G154" s="146">
        <v>0.14000000000000001</v>
      </c>
      <c r="H154" s="146">
        <v>2.09</v>
      </c>
      <c r="I154" s="146">
        <v>17.5</v>
      </c>
      <c r="J154" s="146">
        <v>103.9</v>
      </c>
    </row>
    <row r="155" spans="1:10">
      <c r="A155" s="246" t="s">
        <v>26</v>
      </c>
      <c r="B155" s="247"/>
      <c r="C155" s="26" t="s">
        <v>35</v>
      </c>
      <c r="D155" s="148"/>
      <c r="E155" s="149"/>
      <c r="F155" s="267">
        <v>30</v>
      </c>
      <c r="G155" s="267">
        <v>2.2400000000000002</v>
      </c>
      <c r="H155" s="267">
        <v>0.44</v>
      </c>
      <c r="I155" s="267">
        <v>19.760000000000002</v>
      </c>
      <c r="J155" s="267">
        <v>68.97</v>
      </c>
    </row>
    <row r="156" spans="1:10">
      <c r="A156" s="139"/>
      <c r="B156" s="140"/>
      <c r="C156" s="150" t="s">
        <v>36</v>
      </c>
      <c r="D156" s="31"/>
      <c r="E156" s="32"/>
      <c r="F156" s="262"/>
      <c r="G156" s="262"/>
      <c r="H156" s="262"/>
      <c r="I156" s="262"/>
      <c r="J156" s="262"/>
    </row>
    <row r="157" spans="1:10">
      <c r="A157" s="150"/>
      <c r="B157" s="32"/>
      <c r="C157" s="250" t="s">
        <v>24</v>
      </c>
      <c r="D157" s="252"/>
      <c r="E157" s="251"/>
      <c r="F157" s="6">
        <v>710</v>
      </c>
      <c r="G157" s="6">
        <f>G151+G152+G153+G154+G155</f>
        <v>19.89</v>
      </c>
      <c r="H157" s="6">
        <f>H151+H152+H153+H154+H155</f>
        <v>24.9</v>
      </c>
      <c r="I157" s="6">
        <f>I151+I152+I153+I154+I155</f>
        <v>57.010000000000005</v>
      </c>
      <c r="J157" s="6">
        <f>J151+J152+J153+J154+J155</f>
        <v>743.07</v>
      </c>
    </row>
    <row r="158" spans="1:10">
      <c r="A158" s="139"/>
      <c r="B158" s="140"/>
      <c r="C158" s="132" t="s">
        <v>141</v>
      </c>
      <c r="D158" s="134"/>
      <c r="E158" s="133"/>
      <c r="F158" s="6"/>
      <c r="G158" s="167"/>
      <c r="H158" s="167"/>
      <c r="I158" s="167"/>
      <c r="J158" s="167"/>
    </row>
    <row r="159" spans="1:10">
      <c r="A159" s="256" t="s">
        <v>47</v>
      </c>
      <c r="B159" s="257"/>
      <c r="C159" s="26" t="s">
        <v>48</v>
      </c>
      <c r="D159" s="148"/>
      <c r="E159" s="149"/>
      <c r="F159" s="256" t="s">
        <v>49</v>
      </c>
      <c r="G159" s="263">
        <v>19.989999999999998</v>
      </c>
      <c r="H159" s="265">
        <v>16.850000000000001</v>
      </c>
      <c r="I159" s="265">
        <v>39.18</v>
      </c>
      <c r="J159" s="263">
        <v>441.53</v>
      </c>
    </row>
    <row r="160" spans="1:10">
      <c r="A160" s="258"/>
      <c r="B160" s="259"/>
      <c r="C160" s="150" t="s">
        <v>68</v>
      </c>
      <c r="D160" s="31"/>
      <c r="E160" s="32"/>
      <c r="F160" s="262"/>
      <c r="G160" s="264"/>
      <c r="H160" s="266"/>
      <c r="I160" s="266"/>
      <c r="J160" s="264"/>
    </row>
    <row r="161" spans="1:12">
      <c r="A161" s="129" t="s">
        <v>32</v>
      </c>
      <c r="B161" s="130"/>
      <c r="C161" s="253" t="s">
        <v>33</v>
      </c>
      <c r="D161" s="255"/>
      <c r="E161" s="254"/>
      <c r="F161" s="142" t="s">
        <v>34</v>
      </c>
      <c r="G161" s="15">
        <v>3.6</v>
      </c>
      <c r="H161" s="15">
        <v>2.67</v>
      </c>
      <c r="I161" s="15">
        <v>29.2</v>
      </c>
      <c r="J161" s="15">
        <v>41.6</v>
      </c>
    </row>
    <row r="162" spans="1:12">
      <c r="A162" s="129" t="s">
        <v>52</v>
      </c>
      <c r="B162" s="130"/>
      <c r="C162" s="10" t="s">
        <v>53</v>
      </c>
      <c r="D162" s="18"/>
      <c r="E162" s="19"/>
      <c r="F162" s="142">
        <v>100</v>
      </c>
      <c r="G162" s="15">
        <v>0.94</v>
      </c>
      <c r="H162" s="15">
        <v>0.39</v>
      </c>
      <c r="I162" s="15">
        <v>13.3</v>
      </c>
      <c r="J162" s="15">
        <v>53.4</v>
      </c>
    </row>
    <row r="163" spans="1:12">
      <c r="A163" s="150"/>
      <c r="B163" s="32"/>
      <c r="C163" s="132" t="s">
        <v>24</v>
      </c>
      <c r="D163" s="134"/>
      <c r="E163" s="133"/>
      <c r="F163" s="6">
        <v>502</v>
      </c>
      <c r="G163" s="167">
        <f>G159+G161+G162</f>
        <v>24.53</v>
      </c>
      <c r="H163" s="167">
        <f>H159+H161+H162</f>
        <v>19.910000000000004</v>
      </c>
      <c r="I163" s="167">
        <f>I159+I161+I162</f>
        <v>81.679999999999993</v>
      </c>
      <c r="J163" s="167">
        <f>J159+J161+J162</f>
        <v>536.53</v>
      </c>
    </row>
    <row r="164" spans="1:12">
      <c r="A164" s="150"/>
      <c r="B164" s="32"/>
      <c r="C164" s="171" t="s">
        <v>54</v>
      </c>
      <c r="D164" s="134"/>
      <c r="E164" s="133"/>
      <c r="F164" s="64"/>
      <c r="G164" s="65"/>
      <c r="H164" s="65"/>
      <c r="I164" s="65"/>
      <c r="J164" s="65"/>
    </row>
    <row r="165" spans="1:12">
      <c r="A165" s="150"/>
      <c r="B165" s="32"/>
      <c r="C165" s="132" t="s">
        <v>140</v>
      </c>
      <c r="D165" s="134"/>
      <c r="E165" s="133"/>
      <c r="F165" s="135"/>
      <c r="G165" s="65"/>
      <c r="H165" s="65"/>
      <c r="I165" s="65"/>
      <c r="J165" s="65"/>
    </row>
    <row r="166" spans="1:12">
      <c r="A166" s="228" t="s">
        <v>26</v>
      </c>
      <c r="B166" s="130"/>
      <c r="C166" s="253" t="s">
        <v>38</v>
      </c>
      <c r="D166" s="255"/>
      <c r="E166" s="254"/>
      <c r="F166" s="142">
        <v>60</v>
      </c>
      <c r="G166" s="145">
        <v>1.35</v>
      </c>
      <c r="H166" s="145">
        <v>4.16</v>
      </c>
      <c r="I166" s="145">
        <v>12.11</v>
      </c>
      <c r="J166" s="145">
        <v>56.46</v>
      </c>
    </row>
    <row r="167" spans="1:12">
      <c r="A167" s="139" t="s">
        <v>104</v>
      </c>
      <c r="B167" s="140"/>
      <c r="C167" s="135" t="s">
        <v>105</v>
      </c>
      <c r="D167" s="134"/>
      <c r="E167" s="136"/>
      <c r="F167" s="129" t="s">
        <v>84</v>
      </c>
      <c r="G167" s="15">
        <v>2.4500000000000002</v>
      </c>
      <c r="H167" s="15">
        <v>8.2799999999999994</v>
      </c>
      <c r="I167" s="15">
        <v>13.13</v>
      </c>
      <c r="J167" s="15">
        <v>260.77999999999997</v>
      </c>
    </row>
    <row r="168" spans="1:12">
      <c r="A168" s="139" t="s">
        <v>103</v>
      </c>
      <c r="B168" s="140"/>
      <c r="C168" s="135" t="s">
        <v>106</v>
      </c>
      <c r="D168" s="134"/>
      <c r="E168" s="136"/>
      <c r="F168" s="129" t="s">
        <v>101</v>
      </c>
      <c r="G168" s="15">
        <v>16.920000000000002</v>
      </c>
      <c r="H168" s="15">
        <v>13.08</v>
      </c>
      <c r="I168" s="15">
        <v>18.260000000000002</v>
      </c>
      <c r="J168" s="15">
        <v>480.24</v>
      </c>
    </row>
    <row r="169" spans="1:12">
      <c r="A169" s="139" t="s">
        <v>103</v>
      </c>
      <c r="B169" s="140"/>
      <c r="C169" s="135" t="s">
        <v>89</v>
      </c>
      <c r="D169" s="137"/>
      <c r="E169" s="136"/>
      <c r="F169" s="139">
        <v>200</v>
      </c>
      <c r="G169" s="15">
        <v>0.16</v>
      </c>
      <c r="H169" s="15">
        <v>0.08</v>
      </c>
      <c r="I169" s="15">
        <v>27.5</v>
      </c>
      <c r="J169" s="15">
        <v>102.9</v>
      </c>
    </row>
    <row r="170" spans="1:12">
      <c r="A170" s="256" t="s">
        <v>26</v>
      </c>
      <c r="B170" s="257"/>
      <c r="C170" s="26" t="s">
        <v>35</v>
      </c>
      <c r="D170" s="148"/>
      <c r="E170" s="149"/>
      <c r="F170" s="256">
        <v>30</v>
      </c>
      <c r="G170" s="261">
        <v>2.2400000000000002</v>
      </c>
      <c r="H170" s="261">
        <v>0.44</v>
      </c>
      <c r="I170" s="261">
        <v>19.760000000000002</v>
      </c>
      <c r="J170" s="261">
        <v>68.97</v>
      </c>
    </row>
    <row r="171" spans="1:12">
      <c r="A171" s="258"/>
      <c r="B171" s="259"/>
      <c r="C171" s="150" t="s">
        <v>36</v>
      </c>
      <c r="D171" s="31"/>
      <c r="E171" s="32"/>
      <c r="F171" s="258"/>
      <c r="G171" s="261"/>
      <c r="H171" s="261"/>
      <c r="I171" s="261"/>
      <c r="J171" s="261"/>
    </row>
    <row r="172" spans="1:12">
      <c r="A172" s="135"/>
      <c r="B172" s="136"/>
      <c r="C172" s="4" t="s">
        <v>24</v>
      </c>
      <c r="D172" s="18"/>
      <c r="E172" s="19"/>
      <c r="F172" s="6">
        <v>750</v>
      </c>
      <c r="G172" s="6">
        <f>G132+G167+G168+G169+G170</f>
        <v>22.880000000000003</v>
      </c>
      <c r="H172" s="6">
        <f>H132+H167+H168+H169+H170</f>
        <v>28.06</v>
      </c>
      <c r="I172" s="6">
        <f>I132+I167+I168+I169+I170</f>
        <v>83.27000000000001</v>
      </c>
      <c r="J172" s="6">
        <f>J166+J167+J168+J169+J170</f>
        <v>969.35</v>
      </c>
    </row>
    <row r="173" spans="1:12">
      <c r="A173" s="139"/>
      <c r="B173" s="140"/>
      <c r="C173" s="4" t="s">
        <v>141</v>
      </c>
      <c r="D173" s="18"/>
      <c r="E173" s="19"/>
      <c r="F173" s="6"/>
      <c r="G173" s="6"/>
      <c r="H173" s="6"/>
      <c r="I173" s="6"/>
      <c r="J173" s="6"/>
    </row>
    <row r="174" spans="1:12">
      <c r="A174" s="129" t="s">
        <v>55</v>
      </c>
      <c r="B174" s="130"/>
      <c r="C174" s="10" t="s">
        <v>69</v>
      </c>
      <c r="D174" s="52"/>
      <c r="E174" s="53"/>
      <c r="F174" s="142">
        <v>50</v>
      </c>
      <c r="G174" s="15">
        <v>0.24</v>
      </c>
      <c r="H174" s="15">
        <v>0.05</v>
      </c>
      <c r="I174" s="15">
        <v>0.72</v>
      </c>
      <c r="J174" s="15">
        <v>14.8</v>
      </c>
    </row>
    <row r="175" spans="1:12">
      <c r="A175" s="246" t="s">
        <v>39</v>
      </c>
      <c r="B175" s="247"/>
      <c r="C175" s="253" t="s">
        <v>70</v>
      </c>
      <c r="D175" s="255"/>
      <c r="E175" s="254"/>
      <c r="F175" s="129">
        <v>70</v>
      </c>
      <c r="G175" s="15">
        <v>11.52</v>
      </c>
      <c r="H175" s="15">
        <v>13.2</v>
      </c>
      <c r="I175" s="15">
        <v>10.27</v>
      </c>
      <c r="J175" s="15">
        <v>294.32</v>
      </c>
    </row>
    <row r="176" spans="1:12">
      <c r="A176" s="246" t="s">
        <v>26</v>
      </c>
      <c r="B176" s="247"/>
      <c r="C176" s="253" t="s">
        <v>41</v>
      </c>
      <c r="D176" s="255"/>
      <c r="E176" s="254"/>
      <c r="F176" s="129">
        <v>20</v>
      </c>
      <c r="G176" s="38">
        <v>7.9</v>
      </c>
      <c r="H176" s="38">
        <v>0.72</v>
      </c>
      <c r="I176" s="38">
        <v>48.3</v>
      </c>
      <c r="J176" s="38">
        <v>40.049999999999997</v>
      </c>
      <c r="L176" t="s">
        <v>100</v>
      </c>
    </row>
    <row r="177" spans="1:10">
      <c r="A177" s="129" t="s">
        <v>77</v>
      </c>
      <c r="B177" s="130"/>
      <c r="C177" s="135" t="s">
        <v>56</v>
      </c>
      <c r="D177" s="137"/>
      <c r="E177" s="136"/>
      <c r="F177" s="142">
        <v>150</v>
      </c>
      <c r="G177" s="146">
        <v>9.74</v>
      </c>
      <c r="H177" s="146">
        <v>13.4</v>
      </c>
      <c r="I177" s="146">
        <v>25.5</v>
      </c>
      <c r="J177" s="146">
        <v>245.73</v>
      </c>
    </row>
    <row r="178" spans="1:10">
      <c r="A178" s="129" t="s">
        <v>26</v>
      </c>
      <c r="B178" s="130"/>
      <c r="C178" s="135" t="s">
        <v>44</v>
      </c>
      <c r="D178" s="137"/>
      <c r="E178" s="136"/>
      <c r="F178" s="129" t="s">
        <v>45</v>
      </c>
      <c r="G178" s="15">
        <v>3.6</v>
      </c>
      <c r="H178" s="15">
        <v>2.67</v>
      </c>
      <c r="I178" s="15">
        <v>3.2</v>
      </c>
      <c r="J178" s="15">
        <v>42.6</v>
      </c>
    </row>
    <row r="179" spans="1:10">
      <c r="A179" s="256" t="s">
        <v>26</v>
      </c>
      <c r="B179" s="257"/>
      <c r="C179" s="26" t="s">
        <v>35</v>
      </c>
      <c r="D179" s="148"/>
      <c r="E179" s="149"/>
      <c r="F179" s="267">
        <v>30</v>
      </c>
      <c r="G179" s="260">
        <v>2.2400000000000002</v>
      </c>
      <c r="H179" s="260">
        <v>0.44</v>
      </c>
      <c r="I179" s="261">
        <v>19.760000000000002</v>
      </c>
      <c r="J179" s="261">
        <v>68.97</v>
      </c>
    </row>
    <row r="180" spans="1:10">
      <c r="A180" s="258"/>
      <c r="B180" s="259"/>
      <c r="C180" s="150" t="s">
        <v>36</v>
      </c>
      <c r="D180" s="31"/>
      <c r="E180" s="32"/>
      <c r="F180" s="262"/>
      <c r="G180" s="260"/>
      <c r="H180" s="260"/>
      <c r="I180" s="261"/>
      <c r="J180" s="261"/>
    </row>
    <row r="181" spans="1:10">
      <c r="A181" s="135"/>
      <c r="B181" s="136"/>
      <c r="C181" s="4" t="s">
        <v>24</v>
      </c>
      <c r="D181" s="18"/>
      <c r="E181" s="19"/>
      <c r="F181" s="6">
        <v>545</v>
      </c>
      <c r="G181" s="6">
        <f>G174+G175+G176+G177+G178+G179</f>
        <v>35.24</v>
      </c>
      <c r="H181" s="6">
        <f>H174+H175+H176+H177+H178+H179</f>
        <v>30.48</v>
      </c>
      <c r="I181" s="6">
        <f>I174+I175+I176+I177+I178+I179</f>
        <v>107.75</v>
      </c>
      <c r="J181" s="6">
        <f>J174+J175+J176+J177+J178+J179</f>
        <v>706.47</v>
      </c>
    </row>
    <row r="182" spans="1:10">
      <c r="A182" s="129"/>
      <c r="B182" s="130"/>
      <c r="C182" s="250" t="s">
        <v>107</v>
      </c>
      <c r="D182" s="252"/>
      <c r="E182" s="251"/>
      <c r="F182" s="6"/>
      <c r="G182" s="9"/>
      <c r="H182" s="9"/>
      <c r="I182" s="9"/>
      <c r="J182" s="6">
        <v>824</v>
      </c>
    </row>
  </sheetData>
  <mergeCells count="206">
    <mergeCell ref="A8:B8"/>
    <mergeCell ref="C8:E8"/>
    <mergeCell ref="A9:B9"/>
    <mergeCell ref="C9:E9"/>
    <mergeCell ref="A18:B18"/>
    <mergeCell ref="C18:E18"/>
    <mergeCell ref="A3:B3"/>
    <mergeCell ref="A4:B4"/>
    <mergeCell ref="C4:E4"/>
    <mergeCell ref="A5:B5"/>
    <mergeCell ref="C5:E5"/>
    <mergeCell ref="A6:B6"/>
    <mergeCell ref="C6:E6"/>
    <mergeCell ref="A10:B10"/>
    <mergeCell ref="C10:E10"/>
    <mergeCell ref="A19:B19"/>
    <mergeCell ref="A22:B22"/>
    <mergeCell ref="C22:E22"/>
    <mergeCell ref="A24:B24"/>
    <mergeCell ref="C24:E24"/>
    <mergeCell ref="I11:I12"/>
    <mergeCell ref="J11:J12"/>
    <mergeCell ref="C13:E13"/>
    <mergeCell ref="A15:B15"/>
    <mergeCell ref="A17:B17"/>
    <mergeCell ref="C17:E17"/>
    <mergeCell ref="A11:B12"/>
    <mergeCell ref="F11:F12"/>
    <mergeCell ref="G11:G12"/>
    <mergeCell ref="H11:H12"/>
    <mergeCell ref="A29:B30"/>
    <mergeCell ref="F29:F30"/>
    <mergeCell ref="G29:G30"/>
    <mergeCell ref="H29:H30"/>
    <mergeCell ref="I29:I30"/>
    <mergeCell ref="J29:J30"/>
    <mergeCell ref="A25:B25"/>
    <mergeCell ref="C26:E26"/>
    <mergeCell ref="A27:B27"/>
    <mergeCell ref="C27:E27"/>
    <mergeCell ref="A28:B28"/>
    <mergeCell ref="C28:E28"/>
    <mergeCell ref="A36:B36"/>
    <mergeCell ref="C36:E36"/>
    <mergeCell ref="A37:B38"/>
    <mergeCell ref="G37:G38"/>
    <mergeCell ref="H37:H38"/>
    <mergeCell ref="I37:I38"/>
    <mergeCell ref="A31:B31"/>
    <mergeCell ref="C31:E31"/>
    <mergeCell ref="C32:E32"/>
    <mergeCell ref="A34:B34"/>
    <mergeCell ref="C34:E34"/>
    <mergeCell ref="A35:B35"/>
    <mergeCell ref="C35:E35"/>
    <mergeCell ref="C46:E46"/>
    <mergeCell ref="A47:B48"/>
    <mergeCell ref="F47:F48"/>
    <mergeCell ref="G47:G48"/>
    <mergeCell ref="H47:H48"/>
    <mergeCell ref="I47:I48"/>
    <mergeCell ref="J37:J38"/>
    <mergeCell ref="A43:B43"/>
    <mergeCell ref="C43:E43"/>
    <mergeCell ref="A44:B44"/>
    <mergeCell ref="C44:E44"/>
    <mergeCell ref="C45:E45"/>
    <mergeCell ref="J47:J48"/>
    <mergeCell ref="J56:J57"/>
    <mergeCell ref="A62:B62"/>
    <mergeCell ref="C62:E62"/>
    <mergeCell ref="C63:E63"/>
    <mergeCell ref="A52:B52"/>
    <mergeCell ref="C52:E52"/>
    <mergeCell ref="A53:B53"/>
    <mergeCell ref="C53:E53"/>
    <mergeCell ref="A56:B57"/>
    <mergeCell ref="F56:F57"/>
    <mergeCell ref="G56:G57"/>
    <mergeCell ref="H56:H57"/>
    <mergeCell ref="I56:I57"/>
    <mergeCell ref="J82:J83"/>
    <mergeCell ref="A83:B84"/>
    <mergeCell ref="C84:E84"/>
    <mergeCell ref="C64:E64"/>
    <mergeCell ref="C65:E65"/>
    <mergeCell ref="A66:B67"/>
    <mergeCell ref="F66:F67"/>
    <mergeCell ref="G66:G67"/>
    <mergeCell ref="H66:H67"/>
    <mergeCell ref="I66:I67"/>
    <mergeCell ref="J66:J67"/>
    <mergeCell ref="A68:B68"/>
    <mergeCell ref="A70:B71"/>
    <mergeCell ref="F70:F71"/>
    <mergeCell ref="G70:G71"/>
    <mergeCell ref="H70:H71"/>
    <mergeCell ref="I70:I71"/>
    <mergeCell ref="J70:J71"/>
    <mergeCell ref="F101:F102"/>
    <mergeCell ref="G101:G102"/>
    <mergeCell ref="H101:H102"/>
    <mergeCell ref="I101:I102"/>
    <mergeCell ref="A74:B74"/>
    <mergeCell ref="C81:E81"/>
    <mergeCell ref="F82:F83"/>
    <mergeCell ref="G82:G83"/>
    <mergeCell ref="H82:H83"/>
    <mergeCell ref="I82:I83"/>
    <mergeCell ref="J101:J102"/>
    <mergeCell ref="A102:B103"/>
    <mergeCell ref="J89:J90"/>
    <mergeCell ref="A92:B92"/>
    <mergeCell ref="C93:E93"/>
    <mergeCell ref="A98:B98"/>
    <mergeCell ref="C99:E99"/>
    <mergeCell ref="C100:E100"/>
    <mergeCell ref="F119:F120"/>
    <mergeCell ref="G119:G120"/>
    <mergeCell ref="H119:H120"/>
    <mergeCell ref="I119:I120"/>
    <mergeCell ref="J119:J120"/>
    <mergeCell ref="A107:B107"/>
    <mergeCell ref="C107:E107"/>
    <mergeCell ref="C108:E108"/>
    <mergeCell ref="C114:E114"/>
    <mergeCell ref="A115:B115"/>
    <mergeCell ref="C115:E115"/>
    <mergeCell ref="A89:B90"/>
    <mergeCell ref="F89:F90"/>
    <mergeCell ref="G89:G90"/>
    <mergeCell ref="H89:H90"/>
    <mergeCell ref="I89:I90"/>
    <mergeCell ref="G127:G128"/>
    <mergeCell ref="H127:H128"/>
    <mergeCell ref="I127:I128"/>
    <mergeCell ref="J127:J128"/>
    <mergeCell ref="A129:B129"/>
    <mergeCell ref="C133:E133"/>
    <mergeCell ref="C121:E121"/>
    <mergeCell ref="C125:E125"/>
    <mergeCell ref="A127:B128"/>
    <mergeCell ref="F127:F128"/>
    <mergeCell ref="G146:G147"/>
    <mergeCell ref="H146:H147"/>
    <mergeCell ref="I146:I147"/>
    <mergeCell ref="J146:J147"/>
    <mergeCell ref="G137:G138"/>
    <mergeCell ref="H137:H138"/>
    <mergeCell ref="I137:I138"/>
    <mergeCell ref="J137:J138"/>
    <mergeCell ref="A138:B139"/>
    <mergeCell ref="A143:B143"/>
    <mergeCell ref="C143:E143"/>
    <mergeCell ref="F137:F138"/>
    <mergeCell ref="I155:I156"/>
    <mergeCell ref="J155:J156"/>
    <mergeCell ref="C157:E157"/>
    <mergeCell ref="A159:B160"/>
    <mergeCell ref="F159:F160"/>
    <mergeCell ref="G159:G160"/>
    <mergeCell ref="H159:H160"/>
    <mergeCell ref="I159:I160"/>
    <mergeCell ref="J159:J160"/>
    <mergeCell ref="A155:B155"/>
    <mergeCell ref="F155:F156"/>
    <mergeCell ref="G155:G156"/>
    <mergeCell ref="H155:H156"/>
    <mergeCell ref="G179:G180"/>
    <mergeCell ref="H179:H180"/>
    <mergeCell ref="I179:I180"/>
    <mergeCell ref="J179:J180"/>
    <mergeCell ref="J170:J171"/>
    <mergeCell ref="A175:B175"/>
    <mergeCell ref="C175:E175"/>
    <mergeCell ref="A176:B176"/>
    <mergeCell ref="C176:E176"/>
    <mergeCell ref="A170:B171"/>
    <mergeCell ref="F170:F171"/>
    <mergeCell ref="G170:G171"/>
    <mergeCell ref="H170:H171"/>
    <mergeCell ref="I170:I171"/>
    <mergeCell ref="C182:E182"/>
    <mergeCell ref="C141:E141"/>
    <mergeCell ref="C97:E97"/>
    <mergeCell ref="C166:E166"/>
    <mergeCell ref="C51:E51"/>
    <mergeCell ref="C77:E77"/>
    <mergeCell ref="A133:B133"/>
    <mergeCell ref="A179:B180"/>
    <mergeCell ref="F179:F180"/>
    <mergeCell ref="C161:E161"/>
    <mergeCell ref="A154:B154"/>
    <mergeCell ref="A148:B148"/>
    <mergeCell ref="C149:E149"/>
    <mergeCell ref="A152:B152"/>
    <mergeCell ref="C152:E152"/>
    <mergeCell ref="A153:B153"/>
    <mergeCell ref="C153:E153"/>
    <mergeCell ref="A146:B147"/>
    <mergeCell ref="F146:F147"/>
    <mergeCell ref="A134:B134"/>
    <mergeCell ref="C134:E134"/>
    <mergeCell ref="C135:E135"/>
    <mergeCell ref="C136:E136"/>
    <mergeCell ref="C118:E1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0"/>
  <sheetViews>
    <sheetView workbookViewId="0">
      <selection activeCell="C16" sqref="C16:E17"/>
    </sheetView>
  </sheetViews>
  <sheetFormatPr defaultRowHeight="15"/>
  <cols>
    <col min="2" max="2" width="2.42578125" customWidth="1"/>
  </cols>
  <sheetData>
    <row r="1" spans="1:10">
      <c r="A1" s="1" t="s">
        <v>152</v>
      </c>
      <c r="B1" s="1"/>
      <c r="C1" s="1"/>
      <c r="D1" s="1"/>
      <c r="E1" s="1"/>
      <c r="F1" s="1"/>
      <c r="G1" s="1"/>
    </row>
    <row r="2" spans="1:10">
      <c r="A2" t="s">
        <v>153</v>
      </c>
    </row>
    <row r="3" spans="1:10">
      <c r="A3" s="248" t="s">
        <v>1</v>
      </c>
      <c r="B3" s="249"/>
      <c r="C3" s="3" t="s">
        <v>2</v>
      </c>
      <c r="D3" s="3"/>
      <c r="E3" s="3"/>
      <c r="F3" s="3" t="s">
        <v>3</v>
      </c>
      <c r="G3" s="3" t="s">
        <v>4</v>
      </c>
      <c r="H3" s="3"/>
      <c r="I3" s="4"/>
      <c r="J3" s="5" t="s">
        <v>5</v>
      </c>
    </row>
    <row r="4" spans="1:10">
      <c r="A4" s="250" t="s">
        <v>6</v>
      </c>
      <c r="B4" s="251"/>
      <c r="C4" s="250"/>
      <c r="D4" s="252"/>
      <c r="E4" s="251"/>
      <c r="F4" s="3"/>
      <c r="G4" s="6" t="s">
        <v>7</v>
      </c>
      <c r="H4" s="6" t="s">
        <v>8</v>
      </c>
      <c r="I4" s="131" t="s">
        <v>9</v>
      </c>
      <c r="J4" s="8" t="s">
        <v>10</v>
      </c>
    </row>
    <row r="5" spans="1:10">
      <c r="A5" s="132"/>
      <c r="B5" s="133"/>
      <c r="C5" s="250" t="s">
        <v>11</v>
      </c>
      <c r="D5" s="252"/>
      <c r="E5" s="251"/>
      <c r="F5" s="3"/>
      <c r="G5" s="6"/>
      <c r="H5" s="6"/>
      <c r="I5" s="131"/>
      <c r="J5" s="6"/>
    </row>
    <row r="6" spans="1:10">
      <c r="A6" s="132"/>
      <c r="B6" s="133"/>
      <c r="C6" s="279" t="s">
        <v>12</v>
      </c>
      <c r="D6" s="280"/>
      <c r="E6" s="281"/>
      <c r="F6" s="3"/>
      <c r="G6" s="6"/>
      <c r="H6" s="6"/>
      <c r="I6" s="131"/>
      <c r="J6" s="6"/>
    </row>
    <row r="7" spans="1:10">
      <c r="A7" s="253"/>
      <c r="B7" s="254"/>
      <c r="C7" s="1" t="s">
        <v>154</v>
      </c>
      <c r="F7" s="9"/>
      <c r="G7" s="9"/>
      <c r="H7" s="9"/>
      <c r="I7" s="10"/>
      <c r="J7" s="64"/>
    </row>
    <row r="8" spans="1:10">
      <c r="A8" s="246" t="s">
        <v>13</v>
      </c>
      <c r="B8" s="247"/>
      <c r="C8" s="9" t="s">
        <v>14</v>
      </c>
      <c r="D8" s="9"/>
      <c r="E8" s="9"/>
      <c r="F8" s="129" t="s">
        <v>15</v>
      </c>
      <c r="G8" s="15">
        <v>6</v>
      </c>
      <c r="H8" s="15">
        <v>5.8</v>
      </c>
      <c r="I8" s="15">
        <v>29.2</v>
      </c>
      <c r="J8" s="15">
        <v>291</v>
      </c>
    </row>
    <row r="9" spans="1:10">
      <c r="A9" s="129" t="s">
        <v>16</v>
      </c>
      <c r="B9" s="130"/>
      <c r="C9" s="135" t="s">
        <v>17</v>
      </c>
      <c r="D9" s="18"/>
      <c r="E9" s="19"/>
      <c r="F9" s="129">
        <v>200</v>
      </c>
      <c r="G9" s="15">
        <v>3.78</v>
      </c>
      <c r="H9" s="15">
        <v>0.67</v>
      </c>
      <c r="I9" s="15">
        <v>26</v>
      </c>
      <c r="J9" s="15">
        <v>155.19999999999999</v>
      </c>
    </row>
    <row r="10" spans="1:10">
      <c r="A10" s="246" t="s">
        <v>18</v>
      </c>
      <c r="B10" s="247"/>
      <c r="C10" s="253" t="s">
        <v>19</v>
      </c>
      <c r="D10" s="255"/>
      <c r="E10" s="254"/>
      <c r="F10" s="129">
        <v>10</v>
      </c>
      <c r="G10" s="15">
        <v>4.6399999999999997</v>
      </c>
      <c r="H10" s="15">
        <v>5.9</v>
      </c>
      <c r="I10" s="15">
        <v>0</v>
      </c>
      <c r="J10" s="15">
        <v>35.83</v>
      </c>
    </row>
    <row r="11" spans="1:10">
      <c r="A11" s="246" t="s">
        <v>18</v>
      </c>
      <c r="B11" s="247"/>
      <c r="C11" s="9" t="s">
        <v>21</v>
      </c>
      <c r="D11" s="9"/>
      <c r="E11" s="9"/>
      <c r="F11" s="129">
        <v>10</v>
      </c>
      <c r="G11" s="15">
        <v>0.1</v>
      </c>
      <c r="H11" s="15">
        <v>4.2</v>
      </c>
      <c r="I11" s="15">
        <v>7.13</v>
      </c>
      <c r="J11" s="15">
        <v>65.72</v>
      </c>
    </row>
    <row r="12" spans="1:10">
      <c r="A12" s="246" t="s">
        <v>18</v>
      </c>
      <c r="B12" s="247"/>
      <c r="C12" s="253" t="s">
        <v>20</v>
      </c>
      <c r="D12" s="255"/>
      <c r="E12" s="254"/>
      <c r="F12" s="129">
        <v>30</v>
      </c>
      <c r="G12" s="15">
        <v>3.16</v>
      </c>
      <c r="H12" s="15">
        <v>0.4</v>
      </c>
      <c r="I12" s="15">
        <v>14.49</v>
      </c>
      <c r="J12" s="15">
        <v>70.14</v>
      </c>
    </row>
    <row r="13" spans="1:10">
      <c r="A13" s="129" t="s">
        <v>22</v>
      </c>
      <c r="B13" s="130"/>
      <c r="C13" s="10" t="s">
        <v>23</v>
      </c>
      <c r="D13" s="18"/>
      <c r="E13" s="19"/>
      <c r="F13" s="129">
        <v>200</v>
      </c>
      <c r="G13" s="15">
        <v>0.64</v>
      </c>
      <c r="H13" s="15">
        <v>0.98</v>
      </c>
      <c r="I13" s="15">
        <v>11</v>
      </c>
      <c r="J13" s="15">
        <v>45</v>
      </c>
    </row>
    <row r="14" spans="1:10">
      <c r="A14" s="135"/>
      <c r="B14" s="136"/>
      <c r="C14" s="250" t="s">
        <v>24</v>
      </c>
      <c r="D14" s="252"/>
      <c r="E14" s="251"/>
      <c r="F14" s="131">
        <v>655</v>
      </c>
      <c r="G14" s="20">
        <f>G8+G9+G10+G11+G12+G13</f>
        <v>18.32</v>
      </c>
      <c r="H14" s="20">
        <f>H8+H9+H10+H11+H12+H13</f>
        <v>17.95</v>
      </c>
      <c r="I14" s="20">
        <f>I8+I9+I10+I11+I12+I13</f>
        <v>87.820000000000007</v>
      </c>
      <c r="J14" s="20">
        <f>J8+J9+J10+J11+J12+J13</f>
        <v>662.89</v>
      </c>
    </row>
    <row r="15" spans="1:10">
      <c r="A15" s="253"/>
      <c r="B15" s="254"/>
      <c r="C15" s="1" t="s">
        <v>140</v>
      </c>
      <c r="F15" s="9"/>
      <c r="G15" s="12"/>
      <c r="H15" s="12"/>
      <c r="I15" s="12"/>
      <c r="J15" s="9"/>
    </row>
    <row r="16" spans="1:10">
      <c r="A16" s="246" t="s">
        <v>26</v>
      </c>
      <c r="B16" s="247"/>
      <c r="C16" s="268" t="s">
        <v>110</v>
      </c>
      <c r="D16" s="269"/>
      <c r="E16" s="270"/>
      <c r="F16" s="129">
        <v>250</v>
      </c>
      <c r="G16" s="15">
        <v>4.5</v>
      </c>
      <c r="H16" s="15">
        <v>3.25</v>
      </c>
      <c r="I16" s="15">
        <v>14.25</v>
      </c>
      <c r="J16" s="15">
        <v>128.25</v>
      </c>
    </row>
    <row r="17" spans="1:10">
      <c r="A17" s="246" t="s">
        <v>26</v>
      </c>
      <c r="B17" s="247"/>
      <c r="C17" s="268" t="s">
        <v>116</v>
      </c>
      <c r="D17" s="269"/>
      <c r="E17" s="270"/>
      <c r="F17" s="129" t="s">
        <v>121</v>
      </c>
      <c r="G17" s="15">
        <v>16.8</v>
      </c>
      <c r="H17" s="15">
        <v>20</v>
      </c>
      <c r="I17" s="15">
        <v>61.2</v>
      </c>
      <c r="J17" s="15">
        <v>409.9</v>
      </c>
    </row>
    <row r="18" spans="1:10">
      <c r="A18" s="246" t="s">
        <v>79</v>
      </c>
      <c r="B18" s="247"/>
      <c r="C18" s="253" t="s">
        <v>80</v>
      </c>
      <c r="D18" s="252"/>
      <c r="E18" s="251"/>
      <c r="F18" s="151">
        <v>200</v>
      </c>
      <c r="G18" s="15">
        <v>1.1599999999999999</v>
      </c>
      <c r="H18" s="15">
        <v>0.3</v>
      </c>
      <c r="I18" s="15">
        <v>17.260000000000002</v>
      </c>
      <c r="J18" s="15">
        <v>196.38</v>
      </c>
    </row>
    <row r="19" spans="1:10">
      <c r="A19" s="256" t="s">
        <v>26</v>
      </c>
      <c r="B19" s="257"/>
      <c r="C19" s="26" t="s">
        <v>35</v>
      </c>
      <c r="D19" s="148"/>
      <c r="E19" s="149"/>
      <c r="F19" s="256">
        <v>30</v>
      </c>
      <c r="G19" s="260">
        <v>2.2400000000000002</v>
      </c>
      <c r="H19" s="260">
        <v>0.44</v>
      </c>
      <c r="I19" s="261">
        <v>19.760000000000002</v>
      </c>
      <c r="J19" s="261">
        <v>68.97</v>
      </c>
    </row>
    <row r="20" spans="1:10">
      <c r="A20" s="258"/>
      <c r="B20" s="259"/>
      <c r="C20" s="150" t="s">
        <v>36</v>
      </c>
      <c r="D20" s="31"/>
      <c r="E20" s="32"/>
      <c r="F20" s="274"/>
      <c r="G20" s="260"/>
      <c r="H20" s="260"/>
      <c r="I20" s="261"/>
      <c r="J20" s="261"/>
    </row>
    <row r="21" spans="1:10">
      <c r="A21" s="129"/>
      <c r="B21" s="130"/>
      <c r="C21" s="250" t="s">
        <v>24</v>
      </c>
      <c r="D21" s="255"/>
      <c r="E21" s="254"/>
      <c r="F21" s="131">
        <v>700</v>
      </c>
      <c r="G21" s="184">
        <f>G16+G17+G18+G19</f>
        <v>24.700000000000003</v>
      </c>
      <c r="H21" s="184">
        <f>H16+H17+H18+H19</f>
        <v>23.990000000000002</v>
      </c>
      <c r="I21" s="184">
        <f>I16+I17+I18+I19</f>
        <v>112.47000000000001</v>
      </c>
      <c r="J21" s="184">
        <f>J16+J17+J18+J19</f>
        <v>803.5</v>
      </c>
    </row>
    <row r="22" spans="1:10">
      <c r="A22" s="129"/>
      <c r="B22" s="130"/>
      <c r="C22" s="287" t="s">
        <v>25</v>
      </c>
      <c r="D22" s="288"/>
      <c r="E22" s="289"/>
      <c r="F22" s="138"/>
      <c r="G22" s="157"/>
      <c r="H22" s="157"/>
      <c r="I22" s="157"/>
      <c r="J22" s="157"/>
    </row>
    <row r="23" spans="1:10">
      <c r="A23" s="129"/>
      <c r="B23" s="130"/>
      <c r="C23" s="147" t="s">
        <v>154</v>
      </c>
      <c r="D23" s="148"/>
      <c r="E23" s="149"/>
      <c r="F23" s="138"/>
      <c r="G23" s="157"/>
      <c r="H23" s="157"/>
      <c r="I23" s="157"/>
      <c r="J23" s="157"/>
    </row>
    <row r="24" spans="1:10">
      <c r="A24" s="21" t="s">
        <v>26</v>
      </c>
      <c r="C24" s="135" t="s">
        <v>27</v>
      </c>
      <c r="D24" s="137"/>
      <c r="E24" s="136"/>
      <c r="F24" s="142">
        <v>50</v>
      </c>
      <c r="G24" s="15">
        <v>0.93</v>
      </c>
      <c r="H24" s="15">
        <v>5.15</v>
      </c>
      <c r="I24" s="15">
        <v>3.85</v>
      </c>
      <c r="J24" s="15">
        <v>50.05</v>
      </c>
    </row>
    <row r="25" spans="1:10">
      <c r="A25" s="246" t="s">
        <v>26</v>
      </c>
      <c r="B25" s="247"/>
      <c r="C25" s="253" t="s">
        <v>28</v>
      </c>
      <c r="D25" s="255"/>
      <c r="E25" s="254"/>
      <c r="F25" s="129" t="s">
        <v>29</v>
      </c>
      <c r="G25" s="145">
        <v>9.67</v>
      </c>
      <c r="H25" s="145">
        <v>9.8699999999999992</v>
      </c>
      <c r="I25" s="145">
        <v>2.27</v>
      </c>
      <c r="J25" s="145">
        <v>386.3</v>
      </c>
    </row>
    <row r="26" spans="1:10">
      <c r="A26" s="246" t="s">
        <v>30</v>
      </c>
      <c r="B26" s="247"/>
      <c r="C26" s="253" t="s">
        <v>31</v>
      </c>
      <c r="D26" s="255"/>
      <c r="E26" s="254"/>
      <c r="F26" s="129">
        <v>150</v>
      </c>
      <c r="G26" s="15">
        <v>2.5299999999999998</v>
      </c>
      <c r="H26" s="15">
        <v>5.7</v>
      </c>
      <c r="I26" s="15">
        <v>12.29</v>
      </c>
      <c r="J26" s="15">
        <v>231.86</v>
      </c>
    </row>
    <row r="27" spans="1:10">
      <c r="A27" s="129" t="s">
        <v>32</v>
      </c>
      <c r="B27" s="130"/>
      <c r="C27" s="253" t="s">
        <v>33</v>
      </c>
      <c r="D27" s="255"/>
      <c r="E27" s="254"/>
      <c r="F27" s="142" t="s">
        <v>34</v>
      </c>
      <c r="G27" s="15">
        <v>3.6</v>
      </c>
      <c r="H27" s="15">
        <v>2.67</v>
      </c>
      <c r="I27" s="15">
        <v>29.2</v>
      </c>
      <c r="J27" s="15">
        <v>41.6</v>
      </c>
    </row>
    <row r="28" spans="1:10">
      <c r="A28" s="256" t="s">
        <v>26</v>
      </c>
      <c r="B28" s="257"/>
      <c r="C28" s="26" t="s">
        <v>35</v>
      </c>
      <c r="D28" s="148"/>
      <c r="E28" s="149"/>
      <c r="F28" s="256">
        <v>30</v>
      </c>
      <c r="G28" s="260">
        <v>2.2400000000000002</v>
      </c>
      <c r="H28" s="260">
        <v>0.44</v>
      </c>
      <c r="I28" s="261">
        <v>19.760000000000002</v>
      </c>
      <c r="J28" s="261">
        <v>68.97</v>
      </c>
    </row>
    <row r="29" spans="1:10">
      <c r="A29" s="258"/>
      <c r="B29" s="259"/>
      <c r="C29" s="150" t="s">
        <v>36</v>
      </c>
      <c r="D29" s="31"/>
      <c r="E29" s="32"/>
      <c r="F29" s="274"/>
      <c r="G29" s="260"/>
      <c r="H29" s="260"/>
      <c r="I29" s="261"/>
      <c r="J29" s="261"/>
    </row>
    <row r="30" spans="1:10">
      <c r="A30" s="129"/>
      <c r="B30" s="130"/>
      <c r="C30" s="250" t="s">
        <v>24</v>
      </c>
      <c r="D30" s="252"/>
      <c r="E30" s="251"/>
      <c r="F30" s="6">
        <v>552</v>
      </c>
      <c r="G30" s="6">
        <f>G24+G25+G26+G27+G28</f>
        <v>18.97</v>
      </c>
      <c r="H30" s="6">
        <f>H24+H25+H26+H27+H28</f>
        <v>23.830000000000002</v>
      </c>
      <c r="I30" s="6">
        <f>I24+I25+I26+I27+I28</f>
        <v>67.37</v>
      </c>
      <c r="J30" s="6">
        <f>J24+J25+J26+J27+J28</f>
        <v>778.78000000000009</v>
      </c>
    </row>
    <row r="31" spans="1:10">
      <c r="A31" s="253"/>
      <c r="B31" s="254"/>
      <c r="C31" s="250" t="s">
        <v>140</v>
      </c>
      <c r="D31" s="255"/>
      <c r="E31" s="254"/>
      <c r="F31" s="9"/>
      <c r="G31" s="9"/>
      <c r="H31" s="9"/>
      <c r="I31" s="9"/>
      <c r="J31" s="9"/>
    </row>
    <row r="32" spans="1:10">
      <c r="A32" s="246" t="s">
        <v>155</v>
      </c>
      <c r="B32" s="247"/>
      <c r="C32" s="253" t="s">
        <v>81</v>
      </c>
      <c r="D32" s="255"/>
      <c r="E32" s="254"/>
      <c r="F32" s="146">
        <v>60</v>
      </c>
      <c r="G32" s="145">
        <v>0.9</v>
      </c>
      <c r="H32" s="145">
        <v>2.77</v>
      </c>
      <c r="I32" s="145">
        <v>8.07</v>
      </c>
      <c r="J32" s="145">
        <v>37.64</v>
      </c>
    </row>
    <row r="33" spans="1:10">
      <c r="A33" s="246" t="s">
        <v>82</v>
      </c>
      <c r="B33" s="247"/>
      <c r="C33" s="10" t="s">
        <v>83</v>
      </c>
      <c r="D33" s="18"/>
      <c r="E33" s="19"/>
      <c r="F33" s="129" t="s">
        <v>84</v>
      </c>
      <c r="G33" s="15">
        <v>1.83</v>
      </c>
      <c r="H33" s="15">
        <v>4.9000000000000004</v>
      </c>
      <c r="I33" s="15">
        <v>15.75</v>
      </c>
      <c r="J33" s="15">
        <v>211.4</v>
      </c>
    </row>
    <row r="34" spans="1:10">
      <c r="A34" s="129" t="s">
        <v>85</v>
      </c>
      <c r="B34" s="130"/>
      <c r="C34" s="253" t="s">
        <v>86</v>
      </c>
      <c r="D34" s="255"/>
      <c r="E34" s="254"/>
      <c r="F34" s="129">
        <v>90</v>
      </c>
      <c r="G34" s="15">
        <v>14.58</v>
      </c>
      <c r="H34" s="15">
        <v>13.5</v>
      </c>
      <c r="I34" s="15">
        <v>19.7</v>
      </c>
      <c r="J34" s="15">
        <v>292.20999999999998</v>
      </c>
    </row>
    <row r="35" spans="1:10">
      <c r="A35" s="275" t="s">
        <v>87</v>
      </c>
      <c r="B35" s="276"/>
      <c r="C35" s="253" t="s">
        <v>88</v>
      </c>
      <c r="D35" s="255"/>
      <c r="E35" s="254"/>
      <c r="F35" s="129">
        <v>150</v>
      </c>
      <c r="G35" s="15">
        <v>3.08</v>
      </c>
      <c r="H35" s="15">
        <v>2.33</v>
      </c>
      <c r="I35" s="15">
        <v>10.130000000000001</v>
      </c>
      <c r="J35" s="15">
        <v>109.73</v>
      </c>
    </row>
    <row r="36" spans="1:10">
      <c r="A36" s="246" t="s">
        <v>26</v>
      </c>
      <c r="B36" s="247"/>
      <c r="C36" s="253" t="s">
        <v>89</v>
      </c>
      <c r="D36" s="255"/>
      <c r="E36" s="254"/>
      <c r="F36" s="129">
        <v>200</v>
      </c>
      <c r="G36" s="15">
        <v>0.16</v>
      </c>
      <c r="H36" s="15">
        <v>2.08</v>
      </c>
      <c r="I36" s="15">
        <v>27.5</v>
      </c>
      <c r="J36" s="15">
        <v>102.9</v>
      </c>
    </row>
    <row r="37" spans="1:10">
      <c r="A37" s="256" t="s">
        <v>26</v>
      </c>
      <c r="B37" s="257"/>
      <c r="C37" s="26" t="s">
        <v>35</v>
      </c>
      <c r="D37" s="148"/>
      <c r="E37" s="149"/>
      <c r="F37" s="256">
        <v>30</v>
      </c>
      <c r="G37" s="260">
        <v>2.2400000000000002</v>
      </c>
      <c r="H37" s="260">
        <v>0.44</v>
      </c>
      <c r="I37" s="261">
        <v>19.760000000000002</v>
      </c>
      <c r="J37" s="261">
        <v>68.97</v>
      </c>
    </row>
    <row r="38" spans="1:10">
      <c r="A38" s="258"/>
      <c r="B38" s="259"/>
      <c r="C38" s="150" t="s">
        <v>36</v>
      </c>
      <c r="D38" s="31"/>
      <c r="E38" s="32"/>
      <c r="F38" s="258"/>
      <c r="G38" s="260"/>
      <c r="H38" s="260"/>
      <c r="I38" s="261"/>
      <c r="J38" s="261"/>
    </row>
    <row r="39" spans="1:10">
      <c r="A39" s="253"/>
      <c r="B39" s="254"/>
      <c r="C39" s="250" t="s">
        <v>24</v>
      </c>
      <c r="D39" s="252"/>
      <c r="E39" s="251"/>
      <c r="F39" s="131">
        <v>790</v>
      </c>
      <c r="G39" s="184">
        <f>G32+G33+G34+G35+G36+G37</f>
        <v>22.79</v>
      </c>
      <c r="H39" s="184">
        <f>H32+H33+H34+H35+H36+H37</f>
        <v>26.02</v>
      </c>
      <c r="I39" s="184">
        <f>I32+I33+I34+I35+I36+I37</f>
        <v>100.91000000000001</v>
      </c>
      <c r="J39" s="184">
        <f>J32+J33+J34+J35+J36+J37</f>
        <v>822.85</v>
      </c>
    </row>
    <row r="40" spans="1:10">
      <c r="A40" s="135"/>
      <c r="B40" s="136"/>
      <c r="C40" s="168" t="s">
        <v>37</v>
      </c>
      <c r="D40" s="185"/>
      <c r="E40" s="186"/>
      <c r="F40" s="138"/>
      <c r="G40" s="187"/>
      <c r="H40" s="187"/>
      <c r="I40" s="187"/>
      <c r="J40" s="187"/>
    </row>
    <row r="41" spans="1:10">
      <c r="A41" s="135"/>
      <c r="B41" s="136"/>
      <c r="C41" s="147" t="s">
        <v>154</v>
      </c>
      <c r="D41" s="185"/>
      <c r="E41" s="186"/>
      <c r="F41" s="138"/>
      <c r="G41" s="187"/>
      <c r="H41" s="187"/>
      <c r="I41" s="187"/>
      <c r="J41" s="187"/>
    </row>
    <row r="42" spans="1:10">
      <c r="A42" s="228" t="s">
        <v>26</v>
      </c>
      <c r="B42" s="130"/>
      <c r="C42" s="253" t="s">
        <v>38</v>
      </c>
      <c r="D42" s="255"/>
      <c r="E42" s="254"/>
      <c r="F42" s="142">
        <v>50</v>
      </c>
      <c r="G42" s="145">
        <v>2.25</v>
      </c>
      <c r="H42" s="145">
        <v>6.93</v>
      </c>
      <c r="I42" s="145">
        <v>20.18</v>
      </c>
      <c r="J42" s="145">
        <v>47.05</v>
      </c>
    </row>
    <row r="43" spans="1:10">
      <c r="A43" s="246" t="s">
        <v>39</v>
      </c>
      <c r="B43" s="247"/>
      <c r="C43" s="253" t="s">
        <v>40</v>
      </c>
      <c r="D43" s="255"/>
      <c r="E43" s="254"/>
      <c r="F43" s="129">
        <v>60</v>
      </c>
      <c r="G43" s="15">
        <v>13.16</v>
      </c>
      <c r="H43" s="15">
        <v>15.11</v>
      </c>
      <c r="I43" s="15">
        <v>11.78</v>
      </c>
      <c r="J43" s="15">
        <v>336.4</v>
      </c>
    </row>
    <row r="44" spans="1:10">
      <c r="A44" s="246" t="s">
        <v>26</v>
      </c>
      <c r="B44" s="247"/>
      <c r="C44" s="253" t="s">
        <v>41</v>
      </c>
      <c r="D44" s="255"/>
      <c r="E44" s="254"/>
      <c r="F44" s="129">
        <v>20</v>
      </c>
      <c r="G44" s="38">
        <v>7.9</v>
      </c>
      <c r="H44" s="38">
        <v>0.72</v>
      </c>
      <c r="I44" s="38">
        <v>48.3</v>
      </c>
      <c r="J44" s="38">
        <v>40.049999999999997</v>
      </c>
    </row>
    <row r="45" spans="1:10">
      <c r="A45" s="129" t="s">
        <v>42</v>
      </c>
      <c r="B45" s="130"/>
      <c r="C45" s="135" t="s">
        <v>43</v>
      </c>
      <c r="D45" s="137"/>
      <c r="E45" s="136"/>
      <c r="F45" s="129">
        <v>150</v>
      </c>
      <c r="G45" s="15">
        <v>3.67</v>
      </c>
      <c r="H45" s="15">
        <v>5.42</v>
      </c>
      <c r="I45" s="15">
        <v>16.670000000000002</v>
      </c>
      <c r="J45" s="15">
        <v>210.11</v>
      </c>
    </row>
    <row r="46" spans="1:10">
      <c r="A46" s="129" t="s">
        <v>26</v>
      </c>
      <c r="B46" s="130"/>
      <c r="C46" s="135" t="s">
        <v>44</v>
      </c>
      <c r="D46" s="137"/>
      <c r="E46" s="136"/>
      <c r="F46" s="129" t="s">
        <v>45</v>
      </c>
      <c r="G46" s="15">
        <v>3.6</v>
      </c>
      <c r="H46" s="15">
        <v>2.67</v>
      </c>
      <c r="I46" s="15">
        <v>3.2</v>
      </c>
      <c r="J46" s="15">
        <v>42.6</v>
      </c>
    </row>
    <row r="47" spans="1:10">
      <c r="A47" s="256" t="s">
        <v>26</v>
      </c>
      <c r="B47" s="257"/>
      <c r="C47" s="26" t="s">
        <v>35</v>
      </c>
      <c r="D47" s="148"/>
      <c r="E47" s="149"/>
      <c r="F47" s="256">
        <v>30</v>
      </c>
      <c r="G47" s="260">
        <v>2.2400000000000002</v>
      </c>
      <c r="H47" s="260">
        <v>0.44</v>
      </c>
      <c r="I47" s="261">
        <v>19.760000000000002</v>
      </c>
      <c r="J47" s="261">
        <v>68.97</v>
      </c>
    </row>
    <row r="48" spans="1:10">
      <c r="A48" s="258"/>
      <c r="B48" s="259"/>
      <c r="C48" s="150" t="s">
        <v>36</v>
      </c>
      <c r="D48" s="31"/>
      <c r="E48" s="32"/>
      <c r="F48" s="258"/>
      <c r="G48" s="260"/>
      <c r="H48" s="260"/>
      <c r="I48" s="261"/>
      <c r="J48" s="261"/>
    </row>
    <row r="49" spans="1:10">
      <c r="A49" s="129"/>
      <c r="B49" s="130"/>
      <c r="C49" s="250" t="s">
        <v>24</v>
      </c>
      <c r="D49" s="252"/>
      <c r="E49" s="251"/>
      <c r="F49" s="6">
        <v>535</v>
      </c>
      <c r="G49" s="6">
        <f>G42+G43+G44+G45+G46+G47</f>
        <v>32.820000000000007</v>
      </c>
      <c r="H49" s="6">
        <f>H42+H43+H44+H45+H46+H47</f>
        <v>31.290000000000003</v>
      </c>
      <c r="I49" s="6">
        <f>I42+I43+I44+I45+I46+I47</f>
        <v>119.89</v>
      </c>
      <c r="J49" s="6">
        <f>J42+J43+J44+J45+J46+J47</f>
        <v>745.18000000000006</v>
      </c>
    </row>
    <row r="50" spans="1:10">
      <c r="A50" s="129"/>
      <c r="B50" s="130"/>
      <c r="C50" s="250" t="s">
        <v>140</v>
      </c>
      <c r="D50" s="255"/>
      <c r="E50" s="254"/>
      <c r="F50" s="9"/>
      <c r="G50" s="9"/>
      <c r="H50" s="9"/>
      <c r="I50" s="9"/>
      <c r="J50" s="9"/>
    </row>
    <row r="51" spans="1:10">
      <c r="A51" s="173" t="s">
        <v>26</v>
      </c>
      <c r="B51" s="9"/>
      <c r="C51" s="135" t="s">
        <v>174</v>
      </c>
      <c r="D51" s="137"/>
      <c r="E51" s="136"/>
      <c r="F51" s="142">
        <v>60</v>
      </c>
      <c r="G51" s="15">
        <v>1.1100000000000001</v>
      </c>
      <c r="H51" s="15">
        <v>6.18</v>
      </c>
      <c r="I51" s="15">
        <v>4.62</v>
      </c>
      <c r="J51" s="15">
        <v>60.06</v>
      </c>
    </row>
    <row r="52" spans="1:10">
      <c r="A52" s="246" t="s">
        <v>90</v>
      </c>
      <c r="B52" s="247"/>
      <c r="C52" s="253" t="s">
        <v>91</v>
      </c>
      <c r="D52" s="255"/>
      <c r="E52" s="254"/>
      <c r="F52" s="129">
        <v>250</v>
      </c>
      <c r="G52" s="15">
        <v>1.8</v>
      </c>
      <c r="H52" s="15">
        <v>4.9800000000000004</v>
      </c>
      <c r="I52" s="15">
        <v>8.1300000000000008</v>
      </c>
      <c r="J52" s="15">
        <v>97.48</v>
      </c>
    </row>
    <row r="53" spans="1:10">
      <c r="A53" s="246" t="s">
        <v>26</v>
      </c>
      <c r="B53" s="247"/>
      <c r="C53" s="253" t="s">
        <v>92</v>
      </c>
      <c r="D53" s="255"/>
      <c r="E53" s="254"/>
      <c r="F53" s="129">
        <v>90</v>
      </c>
      <c r="G53" s="15">
        <v>5.58</v>
      </c>
      <c r="H53" s="15">
        <v>4.4800000000000004</v>
      </c>
      <c r="I53" s="15">
        <v>0.92</v>
      </c>
      <c r="J53" s="15">
        <v>258.66000000000003</v>
      </c>
    </row>
    <row r="54" spans="1:10">
      <c r="A54" s="139" t="s">
        <v>64</v>
      </c>
      <c r="B54" s="140"/>
      <c r="C54" s="253" t="s">
        <v>65</v>
      </c>
      <c r="D54" s="255"/>
      <c r="E54" s="254"/>
      <c r="F54" s="129">
        <v>150</v>
      </c>
      <c r="G54" s="15">
        <v>5.0999999999999996</v>
      </c>
      <c r="H54" s="15">
        <v>7.5</v>
      </c>
      <c r="I54" s="15">
        <v>25.5</v>
      </c>
      <c r="J54" s="15">
        <v>201.9</v>
      </c>
    </row>
    <row r="55" spans="1:10">
      <c r="A55" s="129" t="s">
        <v>95</v>
      </c>
      <c r="B55" s="130"/>
      <c r="C55" s="253" t="s">
        <v>96</v>
      </c>
      <c r="D55" s="255"/>
      <c r="E55" s="254"/>
      <c r="F55" s="129">
        <v>200</v>
      </c>
      <c r="G55" s="15">
        <v>0.16</v>
      </c>
      <c r="H55" s="15">
        <v>2.16</v>
      </c>
      <c r="I55" s="15">
        <v>22.88</v>
      </c>
      <c r="J55" s="15">
        <v>114.6</v>
      </c>
    </row>
    <row r="56" spans="1:10">
      <c r="A56" s="256" t="s">
        <v>26</v>
      </c>
      <c r="B56" s="257"/>
      <c r="C56" s="26" t="s">
        <v>35</v>
      </c>
      <c r="D56" s="148"/>
      <c r="E56" s="149"/>
      <c r="F56" s="256">
        <v>30</v>
      </c>
      <c r="G56" s="260">
        <v>2.2400000000000002</v>
      </c>
      <c r="H56" s="260">
        <v>0.44</v>
      </c>
      <c r="I56" s="261">
        <v>19.760000000000002</v>
      </c>
      <c r="J56" s="261">
        <v>68.97</v>
      </c>
    </row>
    <row r="57" spans="1:10">
      <c r="A57" s="258"/>
      <c r="B57" s="259"/>
      <c r="C57" s="150" t="s">
        <v>36</v>
      </c>
      <c r="D57" s="31"/>
      <c r="E57" s="32"/>
      <c r="F57" s="258"/>
      <c r="G57" s="260"/>
      <c r="H57" s="260"/>
      <c r="I57" s="261"/>
      <c r="J57" s="261"/>
    </row>
    <row r="58" spans="1:10">
      <c r="A58" s="135"/>
      <c r="B58" s="136"/>
      <c r="C58" s="132" t="s">
        <v>24</v>
      </c>
      <c r="D58" s="137"/>
      <c r="E58" s="136"/>
      <c r="F58" s="131">
        <v>780</v>
      </c>
      <c r="G58" s="184">
        <f>G51+G52+G53+G54+G55+G56</f>
        <v>15.99</v>
      </c>
      <c r="H58" s="184">
        <f>H51+H52+H53+H54+H55+H56</f>
        <v>25.740000000000002</v>
      </c>
      <c r="I58" s="184">
        <f>I51+I52+I53+I54+I55+I56</f>
        <v>81.81</v>
      </c>
      <c r="J58" s="184">
        <f>J51+J52+J53+J54+J55+J56</f>
        <v>801.67000000000007</v>
      </c>
    </row>
    <row r="59" spans="1:10">
      <c r="A59" s="135"/>
      <c r="B59" s="136"/>
      <c r="C59" s="168" t="s">
        <v>46</v>
      </c>
      <c r="D59" s="148"/>
      <c r="E59" s="149"/>
      <c r="F59" s="138"/>
      <c r="G59" s="188"/>
      <c r="H59" s="188"/>
      <c r="I59" s="188"/>
      <c r="J59" s="188"/>
    </row>
    <row r="60" spans="1:10">
      <c r="A60" s="256" t="s">
        <v>47</v>
      </c>
      <c r="B60" s="257"/>
      <c r="C60" s="26" t="s">
        <v>48</v>
      </c>
      <c r="D60" s="148"/>
      <c r="E60" s="149"/>
      <c r="F60" s="256" t="s">
        <v>49</v>
      </c>
      <c r="G60" s="263">
        <v>19.989999999999998</v>
      </c>
      <c r="H60" s="265">
        <v>16.850000000000001</v>
      </c>
      <c r="I60" s="265">
        <v>39.18</v>
      </c>
      <c r="J60" s="263">
        <v>441.53</v>
      </c>
    </row>
    <row r="61" spans="1:10">
      <c r="A61" s="258"/>
      <c r="B61" s="259"/>
      <c r="C61" s="150" t="s">
        <v>50</v>
      </c>
      <c r="D61" s="31"/>
      <c r="E61" s="32"/>
      <c r="F61" s="262"/>
      <c r="G61" s="264"/>
      <c r="H61" s="266"/>
      <c r="I61" s="266"/>
      <c r="J61" s="264"/>
    </row>
    <row r="62" spans="1:10">
      <c r="A62" s="129" t="s">
        <v>26</v>
      </c>
      <c r="B62" s="130"/>
      <c r="C62" s="135" t="s">
        <v>156</v>
      </c>
      <c r="D62" s="137"/>
      <c r="E62" s="136"/>
      <c r="F62" s="129" t="s">
        <v>45</v>
      </c>
      <c r="G62" s="15">
        <v>0.53</v>
      </c>
      <c r="H62" s="15">
        <v>0</v>
      </c>
      <c r="I62" s="15">
        <v>9.4700000000000006</v>
      </c>
      <c r="J62" s="15">
        <v>40</v>
      </c>
    </row>
    <row r="63" spans="1:10">
      <c r="A63" s="129" t="s">
        <v>52</v>
      </c>
      <c r="B63" s="130"/>
      <c r="C63" s="10" t="s">
        <v>53</v>
      </c>
      <c r="D63" s="18"/>
      <c r="E63" s="19"/>
      <c r="F63" s="142">
        <v>100</v>
      </c>
      <c r="G63" s="15">
        <v>0.94</v>
      </c>
      <c r="H63" s="15">
        <v>0.39</v>
      </c>
      <c r="I63" s="15">
        <v>13.3</v>
      </c>
      <c r="J63" s="15">
        <v>53.4</v>
      </c>
    </row>
    <row r="64" spans="1:10">
      <c r="A64" s="135"/>
      <c r="B64" s="136"/>
      <c r="C64" s="40" t="s">
        <v>24</v>
      </c>
      <c r="D64" s="31"/>
      <c r="E64" s="32"/>
      <c r="F64" s="169">
        <v>505</v>
      </c>
      <c r="G64" s="189">
        <f>G60+G62+G63</f>
        <v>21.46</v>
      </c>
      <c r="H64" s="189">
        <f>H60+H62+H63</f>
        <v>17.240000000000002</v>
      </c>
      <c r="I64" s="189">
        <f>I60+I62+I63</f>
        <v>61.95</v>
      </c>
      <c r="J64" s="189">
        <f>J60+J62+J63</f>
        <v>534.92999999999995</v>
      </c>
    </row>
    <row r="65" spans="1:10">
      <c r="A65" s="135"/>
      <c r="B65" s="136"/>
      <c r="C65" s="190" t="s">
        <v>157</v>
      </c>
      <c r="D65" s="137"/>
      <c r="E65" s="136"/>
      <c r="F65" s="129"/>
      <c r="G65" s="15"/>
      <c r="H65" s="15"/>
      <c r="I65" s="15"/>
      <c r="J65" s="15"/>
    </row>
    <row r="66" spans="1:10">
      <c r="A66" s="129" t="s">
        <v>55</v>
      </c>
      <c r="B66" s="130"/>
      <c r="C66" s="10" t="s">
        <v>69</v>
      </c>
      <c r="D66" s="52"/>
      <c r="E66" s="53"/>
      <c r="F66" s="142">
        <v>60</v>
      </c>
      <c r="G66" s="15">
        <v>0.48</v>
      </c>
      <c r="H66" s="15">
        <v>0.09</v>
      </c>
      <c r="I66" s="15">
        <v>1.44</v>
      </c>
      <c r="J66" s="15">
        <v>17.8</v>
      </c>
    </row>
    <row r="67" spans="1:10">
      <c r="A67" s="246" t="s">
        <v>93</v>
      </c>
      <c r="B67" s="247"/>
      <c r="C67" s="253" t="s">
        <v>94</v>
      </c>
      <c r="D67" s="255"/>
      <c r="E67" s="254"/>
      <c r="F67" s="142" t="s">
        <v>84</v>
      </c>
      <c r="G67" s="15">
        <v>2.2000000000000002</v>
      </c>
      <c r="H67" s="15">
        <v>5.2</v>
      </c>
      <c r="I67" s="15">
        <v>15.58</v>
      </c>
      <c r="J67" s="15">
        <v>225.9</v>
      </c>
    </row>
    <row r="68" spans="1:10">
      <c r="A68" s="129" t="s">
        <v>26</v>
      </c>
      <c r="B68" s="130"/>
      <c r="C68" s="253" t="s">
        <v>144</v>
      </c>
      <c r="D68" s="255"/>
      <c r="E68" s="254"/>
      <c r="F68" s="142" t="s">
        <v>29</v>
      </c>
      <c r="G68" s="145">
        <v>10.36</v>
      </c>
      <c r="H68" s="145">
        <v>12.48</v>
      </c>
      <c r="I68" s="145">
        <v>18.5</v>
      </c>
      <c r="J68" s="145">
        <v>394.5</v>
      </c>
    </row>
    <row r="69" spans="1:10">
      <c r="A69" s="129" t="s">
        <v>99</v>
      </c>
      <c r="B69" s="130"/>
      <c r="C69" s="253" t="s">
        <v>31</v>
      </c>
      <c r="D69" s="255"/>
      <c r="E69" s="254"/>
      <c r="F69" s="129">
        <v>150</v>
      </c>
      <c r="G69" s="15">
        <v>2.5299999999999998</v>
      </c>
      <c r="H69" s="15">
        <v>5.7</v>
      </c>
      <c r="I69" s="15">
        <v>12.29</v>
      </c>
      <c r="J69" s="15">
        <v>231.86</v>
      </c>
    </row>
    <row r="70" spans="1:10">
      <c r="A70" s="129" t="s">
        <v>126</v>
      </c>
      <c r="B70" s="130"/>
      <c r="C70" s="253" t="s">
        <v>117</v>
      </c>
      <c r="D70" s="255"/>
      <c r="E70" s="254"/>
      <c r="F70" s="129">
        <v>200</v>
      </c>
      <c r="G70" s="15">
        <v>1.1599999999999999</v>
      </c>
      <c r="H70" s="15">
        <v>0.3</v>
      </c>
      <c r="I70" s="15">
        <v>17.260000000000002</v>
      </c>
      <c r="J70" s="15">
        <v>196.38</v>
      </c>
    </row>
    <row r="71" spans="1:10">
      <c r="A71" s="256" t="s">
        <v>26</v>
      </c>
      <c r="B71" s="257"/>
      <c r="C71" s="26" t="s">
        <v>35</v>
      </c>
      <c r="D71" s="148"/>
      <c r="E71" s="149"/>
      <c r="F71" s="256">
        <v>30</v>
      </c>
      <c r="G71" s="277">
        <v>2.2400000000000002</v>
      </c>
      <c r="H71" s="277">
        <v>0.44</v>
      </c>
      <c r="I71" s="262">
        <v>19.760000000000002</v>
      </c>
      <c r="J71" s="262">
        <v>68.97</v>
      </c>
    </row>
    <row r="72" spans="1:10">
      <c r="A72" s="258"/>
      <c r="B72" s="259"/>
      <c r="C72" s="150" t="s">
        <v>36</v>
      </c>
      <c r="D72" s="31"/>
      <c r="E72" s="32"/>
      <c r="F72" s="258"/>
      <c r="G72" s="260"/>
      <c r="H72" s="260"/>
      <c r="I72" s="261"/>
      <c r="J72" s="261"/>
    </row>
    <row r="73" spans="1:10">
      <c r="A73" s="139"/>
      <c r="B73" s="140"/>
      <c r="C73" s="40" t="s">
        <v>24</v>
      </c>
      <c r="D73" s="31"/>
      <c r="E73" s="32"/>
      <c r="F73" s="6">
        <v>800</v>
      </c>
      <c r="G73" s="6">
        <f>G66+G67+G68+G69+G70+G71</f>
        <v>18.97</v>
      </c>
      <c r="H73" s="6">
        <f>H66+H67+H68+H69+H70+H71</f>
        <v>24.21</v>
      </c>
      <c r="I73" s="6">
        <f>I66+I67+I68+I69+I70+I71</f>
        <v>84.83</v>
      </c>
      <c r="J73" s="6">
        <f>J66+J67+J68+J69+J70+J71</f>
        <v>1135.4100000000001</v>
      </c>
    </row>
    <row r="74" spans="1:10">
      <c r="A74" s="139"/>
      <c r="B74" s="140"/>
      <c r="C74" s="171" t="s">
        <v>54</v>
      </c>
      <c r="D74" s="31"/>
      <c r="E74" s="32"/>
      <c r="F74" s="139"/>
      <c r="G74" s="141"/>
      <c r="H74" s="141"/>
      <c r="I74" s="142"/>
      <c r="J74" s="142"/>
    </row>
    <row r="75" spans="1:10">
      <c r="A75" s="139"/>
      <c r="B75" s="140"/>
      <c r="C75" s="40" t="s">
        <v>154</v>
      </c>
      <c r="D75" s="31"/>
      <c r="E75" s="32"/>
      <c r="F75" s="139"/>
      <c r="G75" s="141"/>
      <c r="H75" s="141"/>
      <c r="I75" s="142"/>
      <c r="J75" s="142"/>
    </row>
    <row r="76" spans="1:10">
      <c r="A76" s="129" t="s">
        <v>55</v>
      </c>
      <c r="B76" s="130"/>
      <c r="C76" s="10" t="s">
        <v>69</v>
      </c>
      <c r="D76" s="52"/>
      <c r="E76" s="53"/>
      <c r="F76" s="142">
        <v>50</v>
      </c>
      <c r="G76" s="15">
        <v>0.24</v>
      </c>
      <c r="H76" s="15">
        <v>0.05</v>
      </c>
      <c r="I76" s="15">
        <v>0.72</v>
      </c>
      <c r="J76" s="15">
        <v>14.8</v>
      </c>
    </row>
    <row r="77" spans="1:10">
      <c r="A77" s="129" t="s">
        <v>26</v>
      </c>
      <c r="B77" s="130"/>
      <c r="C77" s="237" t="s">
        <v>172</v>
      </c>
      <c r="D77" s="238"/>
      <c r="E77" s="239"/>
      <c r="F77" s="129" t="s">
        <v>109</v>
      </c>
      <c r="G77" s="146">
        <v>15.2</v>
      </c>
      <c r="H77" s="146">
        <v>17.38</v>
      </c>
      <c r="I77" s="146">
        <v>2.56</v>
      </c>
      <c r="J77" s="146">
        <v>430.93</v>
      </c>
    </row>
    <row r="78" spans="1:10">
      <c r="A78" s="129" t="s">
        <v>57</v>
      </c>
      <c r="B78" s="130"/>
      <c r="C78" s="135" t="s">
        <v>58</v>
      </c>
      <c r="D78" s="137"/>
      <c r="E78" s="136"/>
      <c r="F78" s="129" t="s">
        <v>59</v>
      </c>
      <c r="G78" s="15">
        <v>0.53</v>
      </c>
      <c r="H78" s="15">
        <v>0</v>
      </c>
      <c r="I78" s="15">
        <v>9.4700000000000006</v>
      </c>
      <c r="J78" s="15">
        <v>40</v>
      </c>
    </row>
    <row r="79" spans="1:10">
      <c r="A79" s="256" t="s">
        <v>26</v>
      </c>
      <c r="B79" s="257"/>
      <c r="C79" s="26" t="s">
        <v>35</v>
      </c>
      <c r="D79" s="148"/>
      <c r="E79" s="149"/>
      <c r="F79" s="256">
        <v>30</v>
      </c>
      <c r="G79" s="260">
        <v>2.2400000000000002</v>
      </c>
      <c r="H79" s="260">
        <v>0.44</v>
      </c>
      <c r="I79" s="261">
        <v>19.760000000000002</v>
      </c>
      <c r="J79" s="261">
        <v>68.97</v>
      </c>
    </row>
    <row r="80" spans="1:10">
      <c r="A80" s="258"/>
      <c r="B80" s="259"/>
      <c r="C80" s="150" t="s">
        <v>36</v>
      </c>
      <c r="D80" s="31"/>
      <c r="E80" s="32"/>
      <c r="F80" s="258"/>
      <c r="G80" s="260"/>
      <c r="H80" s="260"/>
      <c r="I80" s="261"/>
      <c r="J80" s="261"/>
    </row>
    <row r="81" spans="1:10">
      <c r="A81" s="139" t="s">
        <v>26</v>
      </c>
      <c r="B81" s="140"/>
      <c r="C81" s="196" t="s">
        <v>120</v>
      </c>
      <c r="D81" s="78"/>
      <c r="E81" s="32"/>
      <c r="F81" s="142">
        <v>50</v>
      </c>
      <c r="G81" s="142">
        <v>4.96</v>
      </c>
      <c r="H81" s="142">
        <v>16.190000000000001</v>
      </c>
      <c r="I81" s="142">
        <v>43.89</v>
      </c>
      <c r="J81" s="142">
        <v>171.8</v>
      </c>
    </row>
    <row r="82" spans="1:10">
      <c r="A82" s="129"/>
      <c r="B82" s="130"/>
      <c r="C82" s="250" t="s">
        <v>24</v>
      </c>
      <c r="D82" s="272"/>
      <c r="E82" s="273"/>
      <c r="F82" s="156">
        <v>505</v>
      </c>
      <c r="G82" s="188">
        <f>G76+G77+G78+G79</f>
        <v>18.21</v>
      </c>
      <c r="H82" s="188">
        <f>H76+H77+H78+H79</f>
        <v>17.87</v>
      </c>
      <c r="I82" s="188">
        <f>I76+I77+I78+I79</f>
        <v>32.510000000000005</v>
      </c>
      <c r="J82" s="188">
        <f>J76+J77+J78+J79+J81</f>
        <v>726.5</v>
      </c>
    </row>
    <row r="83" spans="1:10">
      <c r="A83" s="135"/>
      <c r="B83" s="136"/>
      <c r="C83" s="250" t="s">
        <v>140</v>
      </c>
      <c r="D83" s="255"/>
      <c r="E83" s="255"/>
      <c r="F83" s="255"/>
      <c r="G83" s="255"/>
      <c r="H83" s="255"/>
      <c r="I83" s="255"/>
      <c r="J83" s="254"/>
    </row>
    <row r="84" spans="1:10">
      <c r="A84" s="228" t="s">
        <v>26</v>
      </c>
      <c r="B84" s="130"/>
      <c r="C84" s="253" t="s">
        <v>38</v>
      </c>
      <c r="D84" s="255"/>
      <c r="E84" s="254"/>
      <c r="F84" s="142">
        <v>60</v>
      </c>
      <c r="G84" s="145">
        <v>1.35</v>
      </c>
      <c r="H84" s="145">
        <v>4.16</v>
      </c>
      <c r="I84" s="145">
        <v>12.11</v>
      </c>
      <c r="J84" s="145">
        <v>56.46</v>
      </c>
    </row>
    <row r="85" spans="1:10">
      <c r="A85" s="129" t="s">
        <v>26</v>
      </c>
      <c r="B85" s="130"/>
      <c r="C85" s="244" t="s">
        <v>111</v>
      </c>
      <c r="D85" s="245"/>
      <c r="E85" s="245"/>
      <c r="F85" s="129">
        <v>250</v>
      </c>
      <c r="G85" s="60">
        <v>2.4500000000000002</v>
      </c>
      <c r="H85" s="60">
        <v>8.2799999999999994</v>
      </c>
      <c r="I85" s="60">
        <v>13.13</v>
      </c>
      <c r="J85" s="60">
        <v>260.77999999999997</v>
      </c>
    </row>
    <row r="86" spans="1:10">
      <c r="A86" s="129" t="s">
        <v>26</v>
      </c>
      <c r="B86" s="130"/>
      <c r="C86" s="152" t="s">
        <v>131</v>
      </c>
      <c r="D86" s="18"/>
      <c r="E86" s="19"/>
      <c r="F86" s="129" t="s">
        <v>76</v>
      </c>
      <c r="G86" s="60">
        <v>24.9</v>
      </c>
      <c r="H86" s="60">
        <v>8.19</v>
      </c>
      <c r="I86" s="60">
        <v>51.9</v>
      </c>
      <c r="J86" s="60">
        <v>326.05</v>
      </c>
    </row>
    <row r="87" spans="1:10">
      <c r="A87" s="129" t="s">
        <v>77</v>
      </c>
      <c r="B87" s="130"/>
      <c r="C87" s="135" t="s">
        <v>56</v>
      </c>
      <c r="D87" s="137"/>
      <c r="E87" s="136"/>
      <c r="F87" s="142">
        <v>150</v>
      </c>
      <c r="G87" s="146">
        <v>3</v>
      </c>
      <c r="H87" s="146">
        <v>4.5999999999999996</v>
      </c>
      <c r="I87" s="146">
        <v>23.7</v>
      </c>
      <c r="J87" s="146">
        <v>201.9</v>
      </c>
    </row>
    <row r="88" spans="1:10">
      <c r="A88" s="129" t="s">
        <v>26</v>
      </c>
      <c r="B88" s="130"/>
      <c r="C88" s="278" t="s">
        <v>118</v>
      </c>
      <c r="D88" s="255"/>
      <c r="E88" s="254"/>
      <c r="F88" s="129">
        <v>200</v>
      </c>
      <c r="G88" s="15">
        <v>0.16</v>
      </c>
      <c r="H88" s="15">
        <v>2.08</v>
      </c>
      <c r="I88" s="15">
        <v>27.5</v>
      </c>
      <c r="J88" s="15">
        <v>102.9</v>
      </c>
    </row>
    <row r="89" spans="1:10">
      <c r="A89" s="256" t="s">
        <v>26</v>
      </c>
      <c r="B89" s="257"/>
      <c r="C89" s="26" t="s">
        <v>35</v>
      </c>
      <c r="D89" s="148"/>
      <c r="E89" s="149"/>
      <c r="F89" s="256">
        <v>30</v>
      </c>
      <c r="G89" s="277">
        <v>2.2400000000000002</v>
      </c>
      <c r="H89" s="277">
        <v>0.44</v>
      </c>
      <c r="I89" s="262">
        <v>19.760000000000002</v>
      </c>
      <c r="J89" s="262">
        <v>68.97</v>
      </c>
    </row>
    <row r="90" spans="1:10">
      <c r="A90" s="258"/>
      <c r="B90" s="259"/>
      <c r="C90" s="150" t="s">
        <v>36</v>
      </c>
      <c r="D90" s="31"/>
      <c r="E90" s="32"/>
      <c r="F90" s="258"/>
      <c r="G90" s="260"/>
      <c r="H90" s="260"/>
      <c r="I90" s="261"/>
      <c r="J90" s="261"/>
    </row>
    <row r="91" spans="1:10">
      <c r="A91" s="135"/>
      <c r="B91" s="136"/>
      <c r="C91" s="250" t="s">
        <v>24</v>
      </c>
      <c r="D91" s="252"/>
      <c r="E91" s="251"/>
      <c r="F91" s="131">
        <v>800</v>
      </c>
      <c r="G91" s="175">
        <f>G84+G85+G86+G87+G88+G89</f>
        <v>34.1</v>
      </c>
      <c r="H91" s="175">
        <f>H84+H85+H86+H87+H89</f>
        <v>25.669999999999998</v>
      </c>
      <c r="I91" s="175">
        <f>I84+I85+I86+I87+I88+I89</f>
        <v>148.1</v>
      </c>
      <c r="J91" s="175">
        <f>J84+J85+J86+J87+J88+J89</f>
        <v>1017.06</v>
      </c>
    </row>
    <row r="92" spans="1:10">
      <c r="A92" s="135"/>
      <c r="B92" s="136"/>
      <c r="C92" s="250" t="s">
        <v>60</v>
      </c>
      <c r="D92" s="252"/>
      <c r="E92" s="251"/>
      <c r="F92" s="129"/>
      <c r="G92" s="174"/>
      <c r="H92" s="174"/>
      <c r="I92" s="174"/>
      <c r="J92" s="174"/>
    </row>
    <row r="93" spans="1:10">
      <c r="A93" s="135"/>
      <c r="B93" s="136"/>
      <c r="C93" s="279" t="s">
        <v>12</v>
      </c>
      <c r="D93" s="291"/>
      <c r="E93" s="292"/>
      <c r="F93" s="129"/>
      <c r="G93" s="174"/>
      <c r="H93" s="174"/>
      <c r="I93" s="174"/>
      <c r="J93" s="174"/>
    </row>
    <row r="94" spans="1:10">
      <c r="A94" s="135"/>
      <c r="B94" s="136"/>
      <c r="C94" s="250" t="s">
        <v>154</v>
      </c>
      <c r="D94" s="255"/>
      <c r="E94" s="254"/>
      <c r="F94" s="129"/>
      <c r="G94" s="15"/>
      <c r="H94" s="15"/>
      <c r="I94" s="15"/>
      <c r="J94" s="15"/>
    </row>
    <row r="95" spans="1:10">
      <c r="A95" s="129" t="s">
        <v>13</v>
      </c>
      <c r="B95" s="130"/>
      <c r="C95" s="135" t="s">
        <v>61</v>
      </c>
      <c r="D95" s="137"/>
      <c r="E95" s="136"/>
      <c r="F95" s="129" t="s">
        <v>15</v>
      </c>
      <c r="G95" s="15">
        <v>58.48</v>
      </c>
      <c r="H95" s="15">
        <v>5.32</v>
      </c>
      <c r="I95" s="15">
        <v>36.18</v>
      </c>
      <c r="J95" s="15">
        <v>322.7</v>
      </c>
    </row>
    <row r="96" spans="1:10">
      <c r="A96" s="129" t="s">
        <v>62</v>
      </c>
      <c r="B96" s="130"/>
      <c r="C96" s="135" t="s">
        <v>63</v>
      </c>
      <c r="D96" s="137"/>
      <c r="E96" s="136"/>
      <c r="F96" s="129">
        <v>200</v>
      </c>
      <c r="G96" s="15">
        <v>3.78</v>
      </c>
      <c r="H96" s="15">
        <v>0.67</v>
      </c>
      <c r="I96" s="15">
        <v>26</v>
      </c>
      <c r="J96" s="15">
        <v>125.11</v>
      </c>
    </row>
    <row r="97" spans="1:10">
      <c r="A97" s="246" t="s">
        <v>18</v>
      </c>
      <c r="B97" s="247"/>
      <c r="C97" s="253" t="s">
        <v>19</v>
      </c>
      <c r="D97" s="255"/>
      <c r="E97" s="254"/>
      <c r="F97" s="129">
        <v>10</v>
      </c>
      <c r="G97" s="15">
        <v>4.6399999999999997</v>
      </c>
      <c r="H97" s="15">
        <v>5.9</v>
      </c>
      <c r="I97" s="15">
        <v>0</v>
      </c>
      <c r="J97" s="15">
        <v>35.83</v>
      </c>
    </row>
    <row r="98" spans="1:10">
      <c r="A98" s="129" t="s">
        <v>18</v>
      </c>
      <c r="B98" s="130"/>
      <c r="C98" s="253" t="s">
        <v>20</v>
      </c>
      <c r="D98" s="255"/>
      <c r="E98" s="254"/>
      <c r="F98" s="129">
        <v>30</v>
      </c>
      <c r="G98" s="145">
        <v>3.16</v>
      </c>
      <c r="H98" s="145">
        <v>0.4</v>
      </c>
      <c r="I98" s="145">
        <v>14.49</v>
      </c>
      <c r="J98" s="145">
        <v>70.14</v>
      </c>
    </row>
    <row r="99" spans="1:10">
      <c r="A99" s="129" t="s">
        <v>18</v>
      </c>
      <c r="B99" s="130"/>
      <c r="C99" s="9" t="s">
        <v>21</v>
      </c>
      <c r="D99" s="9"/>
      <c r="E99" s="9"/>
      <c r="F99" s="129">
        <v>10</v>
      </c>
      <c r="G99" s="15">
        <v>0.1</v>
      </c>
      <c r="H99" s="15">
        <v>4.2</v>
      </c>
      <c r="I99" s="15">
        <v>7.13</v>
      </c>
      <c r="J99" s="15">
        <v>65.72</v>
      </c>
    </row>
    <row r="100" spans="1:10">
      <c r="A100" s="129" t="s">
        <v>52</v>
      </c>
      <c r="B100" s="130"/>
      <c r="C100" s="10" t="s">
        <v>53</v>
      </c>
      <c r="D100" s="18"/>
      <c r="E100" s="19"/>
      <c r="F100" s="142">
        <v>100</v>
      </c>
      <c r="G100" s="15">
        <v>0.94</v>
      </c>
      <c r="H100" s="15">
        <v>0.39</v>
      </c>
      <c r="I100" s="15">
        <v>13.3</v>
      </c>
      <c r="J100" s="15">
        <v>53.4</v>
      </c>
    </row>
    <row r="101" spans="1:10">
      <c r="A101" s="135"/>
      <c r="B101" s="136"/>
      <c r="C101" s="132" t="s">
        <v>24</v>
      </c>
      <c r="D101" s="134"/>
      <c r="E101" s="133"/>
      <c r="F101" s="131">
        <v>555</v>
      </c>
      <c r="G101" s="20">
        <f>G95+G96+G97+G98+G99+G100</f>
        <v>71.09999999999998</v>
      </c>
      <c r="H101" s="20">
        <f>H95+H96+H97+H98+H99+H100</f>
        <v>16.880000000000003</v>
      </c>
      <c r="I101" s="20">
        <f>I95+I96+I97+I98+I99+I100</f>
        <v>97.1</v>
      </c>
      <c r="J101" s="20">
        <f>J95+J96+J97+J98+J99+J100</f>
        <v>672.9</v>
      </c>
    </row>
    <row r="102" spans="1:10" ht="15.75">
      <c r="A102" s="135"/>
      <c r="B102" s="136"/>
      <c r="C102" s="1" t="s">
        <v>140</v>
      </c>
      <c r="D102" s="18"/>
      <c r="E102" s="19"/>
      <c r="F102" s="34"/>
      <c r="G102" s="35"/>
      <c r="H102" s="35"/>
      <c r="I102" s="35"/>
      <c r="J102" s="35"/>
    </row>
    <row r="103" spans="1:10">
      <c r="A103" s="135" t="s">
        <v>147</v>
      </c>
      <c r="B103" s="136"/>
      <c r="C103" s="135" t="s">
        <v>148</v>
      </c>
      <c r="D103" s="137"/>
      <c r="E103" s="136"/>
      <c r="F103" s="129">
        <v>60</v>
      </c>
      <c r="G103" s="145">
        <v>0.9</v>
      </c>
      <c r="H103" s="145">
        <v>2.77</v>
      </c>
      <c r="I103" s="145">
        <v>8.07</v>
      </c>
      <c r="J103" s="145">
        <v>37.64</v>
      </c>
    </row>
    <row r="104" spans="1:10">
      <c r="A104" s="129" t="s">
        <v>90</v>
      </c>
      <c r="B104" s="130"/>
      <c r="C104" s="253" t="s">
        <v>149</v>
      </c>
      <c r="D104" s="255"/>
      <c r="E104" s="254"/>
      <c r="F104" s="129">
        <v>250</v>
      </c>
      <c r="G104" s="15">
        <v>1.8</v>
      </c>
      <c r="H104" s="15">
        <v>4.9800000000000004</v>
      </c>
      <c r="I104" s="15">
        <v>8.1300000000000008</v>
      </c>
      <c r="J104" s="15">
        <v>97.48</v>
      </c>
    </row>
    <row r="105" spans="1:10">
      <c r="A105" s="129" t="s">
        <v>26</v>
      </c>
      <c r="B105" s="130"/>
      <c r="C105" s="62" t="s">
        <v>98</v>
      </c>
      <c r="F105" s="129" t="s">
        <v>76</v>
      </c>
      <c r="G105" s="60">
        <v>14.72</v>
      </c>
      <c r="H105" s="60">
        <v>14.39</v>
      </c>
      <c r="I105" s="60">
        <v>50.55</v>
      </c>
      <c r="J105" s="60">
        <v>314.8</v>
      </c>
    </row>
    <row r="106" spans="1:10">
      <c r="A106" s="129" t="s">
        <v>99</v>
      </c>
      <c r="B106" s="130"/>
      <c r="C106" s="253" t="s">
        <v>31</v>
      </c>
      <c r="D106" s="255"/>
      <c r="E106" s="254"/>
      <c r="F106" s="129">
        <v>150</v>
      </c>
      <c r="G106" s="15">
        <v>2.5299999999999998</v>
      </c>
      <c r="H106" s="15">
        <v>5.7</v>
      </c>
      <c r="I106" s="15">
        <v>12.29</v>
      </c>
      <c r="J106" s="15">
        <v>231.86</v>
      </c>
    </row>
    <row r="107" spans="1:10">
      <c r="A107" s="129" t="s">
        <v>79</v>
      </c>
      <c r="B107" s="130"/>
      <c r="C107" s="253" t="s">
        <v>80</v>
      </c>
      <c r="D107" s="255"/>
      <c r="E107" s="254"/>
      <c r="F107" s="142">
        <v>200</v>
      </c>
      <c r="G107" s="15">
        <v>1.1599999999999999</v>
      </c>
      <c r="H107" s="15">
        <v>0.3</v>
      </c>
      <c r="I107" s="15">
        <v>17.260000000000002</v>
      </c>
      <c r="J107" s="15">
        <v>196.38</v>
      </c>
    </row>
    <row r="108" spans="1:10">
      <c r="A108" s="256" t="s">
        <v>26</v>
      </c>
      <c r="B108" s="257"/>
      <c r="C108" s="26" t="s">
        <v>35</v>
      </c>
      <c r="D108" s="148"/>
      <c r="E108" s="149"/>
      <c r="F108" s="267">
        <v>30</v>
      </c>
      <c r="G108" s="260">
        <v>2.2400000000000002</v>
      </c>
      <c r="H108" s="260">
        <v>0.44</v>
      </c>
      <c r="I108" s="261">
        <v>19.760000000000002</v>
      </c>
      <c r="J108" s="261">
        <v>68.97</v>
      </c>
    </row>
    <row r="109" spans="1:10">
      <c r="A109" s="258"/>
      <c r="B109" s="259"/>
      <c r="C109" s="150" t="s">
        <v>36</v>
      </c>
      <c r="D109" s="31"/>
      <c r="E109" s="32"/>
      <c r="F109" s="262"/>
      <c r="G109" s="260"/>
      <c r="H109" s="260"/>
      <c r="I109" s="261"/>
      <c r="J109" s="261"/>
    </row>
    <row r="110" spans="1:10">
      <c r="A110" s="135"/>
      <c r="B110" s="136"/>
      <c r="C110" s="4" t="s">
        <v>24</v>
      </c>
      <c r="D110" s="18"/>
      <c r="E110" s="19"/>
      <c r="F110" s="6">
        <v>800</v>
      </c>
      <c r="G110" s="6">
        <f>G103+G104+G105+G106+G107+G108</f>
        <v>23.35</v>
      </c>
      <c r="H110" s="6">
        <f>H103+H104+H105+H106+H107+H108</f>
        <v>28.580000000000002</v>
      </c>
      <c r="I110" s="6">
        <f>I103+I104+I105+I106+I107+I108</f>
        <v>116.06</v>
      </c>
      <c r="J110" s="6">
        <f>J103+J104+J105+J106+J107+J108</f>
        <v>947.13</v>
      </c>
    </row>
    <row r="111" spans="1:10">
      <c r="A111" s="135"/>
      <c r="B111" s="136"/>
      <c r="C111" s="176" t="s">
        <v>25</v>
      </c>
      <c r="D111" s="18"/>
      <c r="E111" s="19"/>
      <c r="F111" s="6"/>
      <c r="G111" s="167"/>
      <c r="H111" s="167"/>
      <c r="I111" s="167"/>
      <c r="J111" s="167"/>
    </row>
    <row r="112" spans="1:10">
      <c r="A112" s="135"/>
      <c r="B112" s="136"/>
      <c r="C112" s="4" t="s">
        <v>154</v>
      </c>
      <c r="D112" s="18"/>
      <c r="E112" s="19"/>
      <c r="F112" s="6"/>
      <c r="G112" s="167"/>
      <c r="H112" s="167"/>
      <c r="I112" s="167"/>
      <c r="J112" s="167"/>
    </row>
    <row r="113" spans="1:10">
      <c r="A113" s="21" t="s">
        <v>26</v>
      </c>
      <c r="C113" s="135" t="s">
        <v>174</v>
      </c>
      <c r="D113" s="137"/>
      <c r="E113" s="136"/>
      <c r="F113" s="142">
        <v>50</v>
      </c>
      <c r="G113" s="15">
        <v>0.93</v>
      </c>
      <c r="H113" s="15">
        <v>5.15</v>
      </c>
      <c r="I113" s="15">
        <v>3.85</v>
      </c>
      <c r="J113" s="15">
        <v>50.05</v>
      </c>
    </row>
    <row r="114" spans="1:10">
      <c r="A114" s="129" t="s">
        <v>26</v>
      </c>
      <c r="B114" s="130"/>
      <c r="C114" s="234" t="s">
        <v>173</v>
      </c>
      <c r="D114" s="243"/>
      <c r="E114" s="243"/>
      <c r="F114" s="129" t="s">
        <v>114</v>
      </c>
      <c r="G114" s="15">
        <v>17.059999999999999</v>
      </c>
      <c r="H114" s="15">
        <v>5</v>
      </c>
      <c r="I114" s="15">
        <v>37.5</v>
      </c>
      <c r="J114" s="15">
        <v>232.33</v>
      </c>
    </row>
    <row r="115" spans="1:10">
      <c r="A115" s="139" t="s">
        <v>64</v>
      </c>
      <c r="B115" s="140"/>
      <c r="C115" s="253" t="s">
        <v>65</v>
      </c>
      <c r="D115" s="255"/>
      <c r="E115" s="254"/>
      <c r="F115" s="129">
        <v>150</v>
      </c>
      <c r="G115" s="15">
        <v>5.0999999999999996</v>
      </c>
      <c r="H115" s="15">
        <v>7.5</v>
      </c>
      <c r="I115" s="15">
        <v>25.5</v>
      </c>
      <c r="J115" s="15">
        <v>201.9</v>
      </c>
    </row>
    <row r="116" spans="1:10">
      <c r="A116" s="129" t="s">
        <v>26</v>
      </c>
      <c r="B116" s="130"/>
      <c r="C116" s="10" t="s">
        <v>44</v>
      </c>
      <c r="D116" s="18"/>
      <c r="E116" s="19"/>
      <c r="F116" s="142" t="s">
        <v>45</v>
      </c>
      <c r="G116" s="15">
        <v>3.6</v>
      </c>
      <c r="H116" s="15">
        <v>2.67</v>
      </c>
      <c r="I116" s="15">
        <v>3.2</v>
      </c>
      <c r="J116" s="15">
        <v>42.6</v>
      </c>
    </row>
    <row r="117" spans="1:10">
      <c r="A117" s="256" t="s">
        <v>26</v>
      </c>
      <c r="B117" s="257"/>
      <c r="C117" s="26" t="s">
        <v>35</v>
      </c>
      <c r="D117" s="148"/>
      <c r="E117" s="149"/>
      <c r="F117" s="267">
        <v>30</v>
      </c>
      <c r="G117" s="260">
        <v>2.2400000000000002</v>
      </c>
      <c r="H117" s="260">
        <v>0.44</v>
      </c>
      <c r="I117" s="261">
        <v>19.760000000000002</v>
      </c>
      <c r="J117" s="261">
        <v>68.97</v>
      </c>
    </row>
    <row r="118" spans="1:10">
      <c r="A118" s="258"/>
      <c r="B118" s="259"/>
      <c r="C118" s="150" t="s">
        <v>36</v>
      </c>
      <c r="D118" s="31"/>
      <c r="E118" s="32"/>
      <c r="F118" s="262"/>
      <c r="G118" s="260"/>
      <c r="H118" s="260"/>
      <c r="I118" s="261"/>
      <c r="J118" s="261"/>
    </row>
    <row r="119" spans="1:10">
      <c r="A119" s="135"/>
      <c r="B119" s="136"/>
      <c r="C119" s="250" t="s">
        <v>24</v>
      </c>
      <c r="D119" s="255"/>
      <c r="E119" s="254"/>
      <c r="F119" s="6">
        <v>545</v>
      </c>
      <c r="G119" s="6">
        <f>G113+G114+G115+G116+G117</f>
        <v>28.93</v>
      </c>
      <c r="H119" s="6">
        <f>H113+H114+H115+H116+H117</f>
        <v>20.76</v>
      </c>
      <c r="I119" s="6">
        <f>I113+I114+I115+I116+I117</f>
        <v>89.81</v>
      </c>
      <c r="J119" s="6">
        <f>J113+J114+J115+J116+J117</f>
        <v>595.85</v>
      </c>
    </row>
    <row r="120" spans="1:10">
      <c r="A120" s="135"/>
      <c r="B120" s="136"/>
      <c r="C120" s="250" t="s">
        <v>140</v>
      </c>
      <c r="D120" s="255"/>
      <c r="E120" s="254"/>
      <c r="F120" s="9"/>
      <c r="G120" s="9"/>
      <c r="H120" s="9"/>
      <c r="I120" s="9"/>
      <c r="J120" s="9"/>
    </row>
    <row r="121" spans="1:10">
      <c r="A121" s="228" t="s">
        <v>26</v>
      </c>
      <c r="B121" s="130"/>
      <c r="C121" s="253" t="s">
        <v>38</v>
      </c>
      <c r="D121" s="255"/>
      <c r="E121" s="254"/>
      <c r="F121" s="142">
        <v>60</v>
      </c>
      <c r="G121" s="145">
        <v>1.35</v>
      </c>
      <c r="H121" s="145">
        <v>4.16</v>
      </c>
      <c r="I121" s="145">
        <v>12.11</v>
      </c>
      <c r="J121" s="145">
        <v>56.46</v>
      </c>
    </row>
    <row r="122" spans="1:10">
      <c r="A122" s="246" t="s">
        <v>26</v>
      </c>
      <c r="B122" s="247"/>
      <c r="C122" s="268" t="s">
        <v>110</v>
      </c>
      <c r="D122" s="269"/>
      <c r="E122" s="270"/>
      <c r="F122" s="129" t="s">
        <v>84</v>
      </c>
      <c r="G122" s="15">
        <v>4.5</v>
      </c>
      <c r="H122" s="15">
        <v>3.25</v>
      </c>
      <c r="I122" s="15">
        <v>14.25</v>
      </c>
      <c r="J122" s="15">
        <v>148.25</v>
      </c>
    </row>
    <row r="123" spans="1:10">
      <c r="A123" s="129" t="s">
        <v>26</v>
      </c>
      <c r="B123" s="130"/>
      <c r="C123" s="237" t="s">
        <v>115</v>
      </c>
      <c r="D123" s="238"/>
      <c r="E123" s="239"/>
      <c r="F123" s="129">
        <v>90</v>
      </c>
      <c r="G123" s="60">
        <v>14.81</v>
      </c>
      <c r="H123" s="60">
        <v>15.11</v>
      </c>
      <c r="I123" s="60">
        <v>13.24</v>
      </c>
      <c r="J123" s="60">
        <v>378.4</v>
      </c>
    </row>
    <row r="124" spans="1:10">
      <c r="A124" s="129" t="s">
        <v>42</v>
      </c>
      <c r="B124" s="130"/>
      <c r="C124" s="135" t="s">
        <v>43</v>
      </c>
      <c r="D124" s="137"/>
      <c r="E124" s="136"/>
      <c r="F124" s="129">
        <v>150</v>
      </c>
      <c r="G124" s="15">
        <v>3.67</v>
      </c>
      <c r="H124" s="15">
        <v>5.42</v>
      </c>
      <c r="I124" s="15">
        <v>16.670000000000002</v>
      </c>
      <c r="J124" s="15">
        <v>210.11</v>
      </c>
    </row>
    <row r="125" spans="1:10">
      <c r="A125" s="129" t="s">
        <v>126</v>
      </c>
      <c r="B125" s="130"/>
      <c r="C125" s="253" t="s">
        <v>117</v>
      </c>
      <c r="D125" s="282"/>
      <c r="E125" s="283"/>
      <c r="F125" s="129">
        <v>200</v>
      </c>
      <c r="G125" s="15">
        <v>0.16</v>
      </c>
      <c r="H125" s="15">
        <v>0.08</v>
      </c>
      <c r="I125" s="15">
        <v>27.5</v>
      </c>
      <c r="J125" s="15">
        <v>102.9</v>
      </c>
    </row>
    <row r="126" spans="1:10">
      <c r="A126" s="129"/>
      <c r="B126" s="130"/>
      <c r="C126" s="26" t="s">
        <v>35</v>
      </c>
      <c r="D126" s="148"/>
      <c r="E126" s="149"/>
      <c r="F126" s="256">
        <v>30</v>
      </c>
      <c r="G126" s="260">
        <v>2.2400000000000002</v>
      </c>
      <c r="H126" s="260">
        <v>0.44</v>
      </c>
      <c r="I126" s="261">
        <v>19.760000000000002</v>
      </c>
      <c r="J126" s="261">
        <v>68.97</v>
      </c>
    </row>
    <row r="127" spans="1:10">
      <c r="A127" s="129" t="s">
        <v>26</v>
      </c>
      <c r="B127" s="130"/>
      <c r="C127" s="150" t="s">
        <v>36</v>
      </c>
      <c r="D127" s="31"/>
      <c r="E127" s="32"/>
      <c r="F127" s="258"/>
      <c r="G127" s="260"/>
      <c r="H127" s="260"/>
      <c r="I127" s="261"/>
      <c r="J127" s="261"/>
    </row>
    <row r="128" spans="1:10">
      <c r="A128" s="135"/>
      <c r="B128" s="136"/>
      <c r="C128" s="250" t="s">
        <v>24</v>
      </c>
      <c r="D128" s="252"/>
      <c r="E128" s="251"/>
      <c r="F128" s="6">
        <v>790</v>
      </c>
      <c r="G128" s="191">
        <f>G121+G122+G123+G125+G126</f>
        <v>23.060000000000002</v>
      </c>
      <c r="H128" s="191">
        <f>H121+H122+H123+H125+H126</f>
        <v>23.04</v>
      </c>
      <c r="I128" s="191">
        <f>I121+I122+I123+I125+I126</f>
        <v>86.86</v>
      </c>
      <c r="J128" s="191">
        <f>J121+J123+J122+J124+J125+J126</f>
        <v>965.08999999999992</v>
      </c>
    </row>
    <row r="129" spans="1:10">
      <c r="A129" s="135"/>
      <c r="B129" s="136"/>
      <c r="C129" s="176" t="s">
        <v>37</v>
      </c>
      <c r="D129" s="134"/>
      <c r="E129" s="133"/>
      <c r="F129" s="142"/>
      <c r="G129" s="63"/>
      <c r="H129" s="63"/>
      <c r="I129" s="63"/>
      <c r="J129" s="63"/>
    </row>
    <row r="130" spans="1:10">
      <c r="A130" s="163"/>
      <c r="B130" s="163"/>
      <c r="C130" s="195" t="s">
        <v>154</v>
      </c>
      <c r="D130" s="134"/>
      <c r="E130" s="133"/>
      <c r="F130" s="142"/>
      <c r="G130" s="63"/>
      <c r="H130" s="63"/>
      <c r="I130" s="63"/>
      <c r="J130" s="63"/>
    </row>
    <row r="131" spans="1:10">
      <c r="A131" s="228" t="s">
        <v>26</v>
      </c>
      <c r="B131" s="130"/>
      <c r="C131" s="253" t="s">
        <v>38</v>
      </c>
      <c r="D131" s="255"/>
      <c r="E131" s="254"/>
      <c r="F131" s="142">
        <v>50</v>
      </c>
      <c r="G131" s="145">
        <v>2.25</v>
      </c>
      <c r="H131" s="145">
        <v>6.93</v>
      </c>
      <c r="I131" s="145">
        <v>20.18</v>
      </c>
      <c r="J131" s="145">
        <v>47.05</v>
      </c>
    </row>
    <row r="132" spans="1:10">
      <c r="A132" s="129" t="s">
        <v>66</v>
      </c>
      <c r="B132" s="130"/>
      <c r="C132" s="10" t="s">
        <v>67</v>
      </c>
      <c r="D132" s="18"/>
      <c r="E132" s="19"/>
      <c r="F132" s="129">
        <v>70</v>
      </c>
      <c r="G132" s="15">
        <v>15.4</v>
      </c>
      <c r="H132" s="15">
        <v>11.5</v>
      </c>
      <c r="I132" s="15">
        <v>13.47</v>
      </c>
      <c r="J132" s="15">
        <v>276.39999999999998</v>
      </c>
    </row>
    <row r="133" spans="1:10">
      <c r="A133" s="246" t="s">
        <v>26</v>
      </c>
      <c r="B133" s="247"/>
      <c r="C133" s="253" t="s">
        <v>41</v>
      </c>
      <c r="D133" s="255"/>
      <c r="E133" s="254"/>
      <c r="F133" s="129">
        <v>20</v>
      </c>
      <c r="G133" s="38">
        <v>7.9</v>
      </c>
      <c r="H133" s="38">
        <v>0.72</v>
      </c>
      <c r="I133" s="38">
        <v>48.3</v>
      </c>
      <c r="J133" s="38">
        <v>40.049999999999997</v>
      </c>
    </row>
    <row r="134" spans="1:10">
      <c r="A134" s="129" t="s">
        <v>42</v>
      </c>
      <c r="B134" s="130"/>
      <c r="C134" s="135" t="s">
        <v>43</v>
      </c>
      <c r="D134" s="137"/>
      <c r="E134" s="136"/>
      <c r="F134" s="129">
        <v>150</v>
      </c>
      <c r="G134" s="15">
        <v>3.67</v>
      </c>
      <c r="H134" s="15">
        <v>5.42</v>
      </c>
      <c r="I134" s="15">
        <v>16.670000000000002</v>
      </c>
      <c r="J134" s="15">
        <v>210.11</v>
      </c>
    </row>
    <row r="135" spans="1:10">
      <c r="A135" s="129" t="s">
        <v>26</v>
      </c>
      <c r="B135" s="130"/>
      <c r="C135" s="135" t="s">
        <v>158</v>
      </c>
      <c r="D135" s="18"/>
      <c r="E135" s="19"/>
      <c r="F135" s="142" t="s">
        <v>45</v>
      </c>
      <c r="G135" s="15">
        <v>0.53</v>
      </c>
      <c r="H135" s="15">
        <v>0</v>
      </c>
      <c r="I135" s="15">
        <v>9.4700000000000006</v>
      </c>
      <c r="J135" s="15">
        <v>40</v>
      </c>
    </row>
    <row r="136" spans="1:10">
      <c r="A136" s="256" t="s">
        <v>26</v>
      </c>
      <c r="B136" s="257"/>
      <c r="C136" s="26" t="s">
        <v>35</v>
      </c>
      <c r="D136" s="148"/>
      <c r="E136" s="149"/>
      <c r="F136" s="267">
        <v>30</v>
      </c>
      <c r="G136" s="260">
        <v>2.2400000000000002</v>
      </c>
      <c r="H136" s="260">
        <v>0.44</v>
      </c>
      <c r="I136" s="261">
        <v>19.760000000000002</v>
      </c>
      <c r="J136" s="261">
        <v>68.97</v>
      </c>
    </row>
    <row r="137" spans="1:10">
      <c r="A137" s="258"/>
      <c r="B137" s="259"/>
      <c r="C137" s="150" t="s">
        <v>36</v>
      </c>
      <c r="D137" s="31"/>
      <c r="E137" s="32"/>
      <c r="F137" s="262"/>
      <c r="G137" s="260"/>
      <c r="H137" s="260"/>
      <c r="I137" s="261"/>
      <c r="J137" s="261"/>
    </row>
    <row r="138" spans="1:10">
      <c r="A138" s="135"/>
      <c r="B138" s="136"/>
      <c r="C138" s="250" t="s">
        <v>24</v>
      </c>
      <c r="D138" s="255"/>
      <c r="E138" s="254"/>
      <c r="F138" s="6">
        <v>545</v>
      </c>
      <c r="G138" s="6">
        <f>G131+G132+G133+G134+G135+G136</f>
        <v>31.990000000000002</v>
      </c>
      <c r="H138" s="6">
        <f>H131+H132+H133+H134+H135+H136</f>
        <v>25.01</v>
      </c>
      <c r="I138" s="6">
        <f>I131+I132+I133+I134+I135+I136</f>
        <v>127.85</v>
      </c>
      <c r="J138" s="6">
        <f>J131+J132+J133+J134+J135+J136</f>
        <v>682.58</v>
      </c>
    </row>
    <row r="139" spans="1:10">
      <c r="A139" s="135"/>
      <c r="B139" s="136"/>
      <c r="C139" s="1" t="s">
        <v>140</v>
      </c>
      <c r="D139" s="18"/>
      <c r="E139" s="19"/>
      <c r="F139" s="142"/>
      <c r="G139" s="15"/>
      <c r="H139" s="15"/>
      <c r="I139" s="15"/>
      <c r="J139" s="15"/>
    </row>
    <row r="140" spans="1:10">
      <c r="A140" s="173" t="s">
        <v>26</v>
      </c>
      <c r="B140" s="9"/>
      <c r="C140" s="135" t="s">
        <v>174</v>
      </c>
      <c r="D140" s="137"/>
      <c r="E140" s="136"/>
      <c r="F140" s="142">
        <v>60</v>
      </c>
      <c r="G140" s="15">
        <v>1.1100000000000001</v>
      </c>
      <c r="H140" s="15">
        <v>6.18</v>
      </c>
      <c r="I140" s="15">
        <v>4.62</v>
      </c>
      <c r="J140" s="15">
        <v>60.06</v>
      </c>
    </row>
    <row r="141" spans="1:10">
      <c r="A141" s="246" t="s">
        <v>26</v>
      </c>
      <c r="B141" s="247"/>
      <c r="C141" s="253" t="s">
        <v>112</v>
      </c>
      <c r="D141" s="255"/>
      <c r="E141" s="254"/>
      <c r="F141" s="228" t="s">
        <v>84</v>
      </c>
      <c r="G141" s="15">
        <v>2.4500000000000002</v>
      </c>
      <c r="H141" s="15">
        <v>5.7</v>
      </c>
      <c r="I141" s="15">
        <v>16.420000000000002</v>
      </c>
      <c r="J141" s="15">
        <v>235.9</v>
      </c>
    </row>
    <row r="142" spans="1:10">
      <c r="A142" s="246" t="s">
        <v>26</v>
      </c>
      <c r="B142" s="247"/>
      <c r="C142" s="253" t="s">
        <v>119</v>
      </c>
      <c r="D142" s="255"/>
      <c r="E142" s="254"/>
      <c r="F142" s="129" t="s">
        <v>114</v>
      </c>
      <c r="G142" s="15">
        <v>15.76</v>
      </c>
      <c r="H142" s="15">
        <v>15.7</v>
      </c>
      <c r="I142" s="15">
        <v>61.08</v>
      </c>
      <c r="J142" s="15">
        <v>357.76</v>
      </c>
    </row>
    <row r="143" spans="1:10">
      <c r="A143" s="139" t="s">
        <v>64</v>
      </c>
      <c r="B143" s="140"/>
      <c r="C143" s="253" t="s">
        <v>56</v>
      </c>
      <c r="D143" s="255"/>
      <c r="E143" s="254"/>
      <c r="F143" s="129">
        <v>150</v>
      </c>
      <c r="G143" s="15">
        <v>5.0999999999999996</v>
      </c>
      <c r="H143" s="15">
        <v>7.5</v>
      </c>
      <c r="I143" s="15">
        <v>25.5</v>
      </c>
      <c r="J143" s="15">
        <v>201.9</v>
      </c>
    </row>
    <row r="144" spans="1:10">
      <c r="A144" s="129" t="s">
        <v>126</v>
      </c>
      <c r="B144" s="130"/>
      <c r="C144" s="253" t="s">
        <v>89</v>
      </c>
      <c r="D144" s="255"/>
      <c r="E144" s="254"/>
      <c r="F144" s="129">
        <v>200</v>
      </c>
      <c r="G144" s="142">
        <v>0.16</v>
      </c>
      <c r="H144" s="142">
        <v>2.08</v>
      </c>
      <c r="I144" s="142">
        <v>27.5</v>
      </c>
      <c r="J144" s="142">
        <v>102.9</v>
      </c>
    </row>
    <row r="145" spans="1:10">
      <c r="A145" s="256" t="s">
        <v>26</v>
      </c>
      <c r="B145" s="257"/>
      <c r="C145" s="26" t="s">
        <v>35</v>
      </c>
      <c r="D145" s="148"/>
      <c r="E145" s="149"/>
      <c r="F145" s="256">
        <v>30</v>
      </c>
      <c r="G145" s="260">
        <v>2.2400000000000002</v>
      </c>
      <c r="H145" s="260">
        <v>0.44</v>
      </c>
      <c r="I145" s="261">
        <v>19.760000000000002</v>
      </c>
      <c r="J145" s="261">
        <v>68.97</v>
      </c>
    </row>
    <row r="146" spans="1:10">
      <c r="A146" s="258"/>
      <c r="B146" s="259"/>
      <c r="C146" s="150" t="s">
        <v>36</v>
      </c>
      <c r="D146" s="31"/>
      <c r="E146" s="32"/>
      <c r="F146" s="258"/>
      <c r="G146" s="260"/>
      <c r="H146" s="260"/>
      <c r="I146" s="261"/>
      <c r="J146" s="261"/>
    </row>
    <row r="147" spans="1:10">
      <c r="A147" s="135"/>
      <c r="B147" s="136"/>
      <c r="C147" s="132" t="s">
        <v>24</v>
      </c>
      <c r="D147" s="18"/>
      <c r="E147" s="19"/>
      <c r="F147" s="131">
        <v>790</v>
      </c>
      <c r="G147" s="175">
        <f>G140+G141+G142+G143+G144+G145</f>
        <v>26.82</v>
      </c>
      <c r="H147" s="175">
        <f>H140+H141+H142+H143+H144+H145</f>
        <v>37.599999999999994</v>
      </c>
      <c r="I147" s="175">
        <f>I140+I141+I142+I143+I144+I145</f>
        <v>154.88</v>
      </c>
      <c r="J147" s="175">
        <f>J140+J141+J142+J143+J144+J145</f>
        <v>1027.49</v>
      </c>
    </row>
    <row r="148" spans="1:10">
      <c r="A148" s="135"/>
      <c r="B148" s="136"/>
      <c r="C148" s="279" t="s">
        <v>46</v>
      </c>
      <c r="D148" s="280"/>
      <c r="E148" s="281"/>
      <c r="F148" s="129"/>
      <c r="G148" s="20"/>
      <c r="H148" s="20"/>
      <c r="I148" s="20"/>
      <c r="J148" s="20"/>
    </row>
    <row r="149" spans="1:10">
      <c r="A149" s="256" t="s">
        <v>47</v>
      </c>
      <c r="B149" s="257"/>
      <c r="C149" s="26" t="s">
        <v>48</v>
      </c>
      <c r="D149" s="148"/>
      <c r="E149" s="149"/>
      <c r="F149" s="256" t="s">
        <v>49</v>
      </c>
      <c r="G149" s="263">
        <v>19.989999999999998</v>
      </c>
      <c r="H149" s="265">
        <v>16.850000000000001</v>
      </c>
      <c r="I149" s="265">
        <v>39.18</v>
      </c>
      <c r="J149" s="263">
        <v>441.53</v>
      </c>
    </row>
    <row r="150" spans="1:10">
      <c r="A150" s="258"/>
      <c r="B150" s="259"/>
      <c r="C150" s="150" t="s">
        <v>68</v>
      </c>
      <c r="D150" s="31"/>
      <c r="E150" s="32"/>
      <c r="F150" s="262"/>
      <c r="G150" s="264"/>
      <c r="H150" s="266"/>
      <c r="I150" s="266"/>
      <c r="J150" s="264"/>
    </row>
    <row r="151" spans="1:10">
      <c r="A151" s="129" t="s">
        <v>32</v>
      </c>
      <c r="B151" s="130"/>
      <c r="C151" s="253" t="s">
        <v>33</v>
      </c>
      <c r="D151" s="255"/>
      <c r="E151" s="254"/>
      <c r="F151" s="142" t="s">
        <v>34</v>
      </c>
      <c r="G151" s="15">
        <v>3.6</v>
      </c>
      <c r="H151" s="15">
        <v>2.67</v>
      </c>
      <c r="I151" s="15">
        <v>29.2</v>
      </c>
      <c r="J151" s="15">
        <v>41.6</v>
      </c>
    </row>
    <row r="152" spans="1:10">
      <c r="A152" s="129" t="s">
        <v>52</v>
      </c>
      <c r="B152" s="130"/>
      <c r="C152" s="10" t="s">
        <v>53</v>
      </c>
      <c r="D152" s="18"/>
      <c r="E152" s="19"/>
      <c r="F152" s="142">
        <v>100</v>
      </c>
      <c r="G152" s="15">
        <v>0.94</v>
      </c>
      <c r="H152" s="15">
        <v>0.39</v>
      </c>
      <c r="I152" s="15">
        <v>13.3</v>
      </c>
      <c r="J152" s="15">
        <v>53.4</v>
      </c>
    </row>
    <row r="153" spans="1:10">
      <c r="A153" s="135"/>
      <c r="B153" s="136"/>
      <c r="C153" s="40" t="s">
        <v>24</v>
      </c>
      <c r="D153" s="31"/>
      <c r="E153" s="32"/>
      <c r="F153" s="169">
        <v>502</v>
      </c>
      <c r="G153" s="192">
        <f>G149+G151+G152</f>
        <v>24.53</v>
      </c>
      <c r="H153" s="192">
        <f>H149+H151+H152</f>
        <v>19.910000000000004</v>
      </c>
      <c r="I153" s="192">
        <f>I149+I151+I152</f>
        <v>81.679999999999993</v>
      </c>
      <c r="J153" s="192">
        <f>J149+J151+J152</f>
        <v>536.53</v>
      </c>
    </row>
    <row r="154" spans="1:10">
      <c r="A154" s="135"/>
      <c r="B154" s="136"/>
      <c r="C154" s="1" t="s">
        <v>140</v>
      </c>
      <c r="F154" s="129"/>
      <c r="G154" s="15"/>
      <c r="H154" s="15"/>
      <c r="I154" s="15"/>
      <c r="J154" s="15"/>
    </row>
    <row r="155" spans="1:10">
      <c r="A155" s="129" t="s">
        <v>55</v>
      </c>
      <c r="B155" s="130"/>
      <c r="C155" s="10" t="s">
        <v>69</v>
      </c>
      <c r="D155" s="52"/>
      <c r="E155" s="53"/>
      <c r="F155" s="142">
        <v>60</v>
      </c>
      <c r="G155" s="15">
        <v>0.48</v>
      </c>
      <c r="H155" s="15">
        <v>0.09</v>
      </c>
      <c r="I155" s="15">
        <v>1.44</v>
      </c>
      <c r="J155" s="15">
        <v>17.8</v>
      </c>
    </row>
    <row r="156" spans="1:10">
      <c r="A156" s="246" t="s">
        <v>82</v>
      </c>
      <c r="B156" s="247"/>
      <c r="C156" s="253" t="s">
        <v>151</v>
      </c>
      <c r="D156" s="255"/>
      <c r="E156" s="254"/>
      <c r="F156" s="129" t="s">
        <v>84</v>
      </c>
      <c r="G156" s="15">
        <v>1.83</v>
      </c>
      <c r="H156" s="15">
        <v>4.9000000000000004</v>
      </c>
      <c r="I156" s="15">
        <v>15.75</v>
      </c>
      <c r="J156" s="15">
        <v>211.4</v>
      </c>
    </row>
    <row r="157" spans="1:10">
      <c r="A157" s="246" t="s">
        <v>181</v>
      </c>
      <c r="B157" s="247"/>
      <c r="C157" s="290" t="s">
        <v>172</v>
      </c>
      <c r="D157" s="291"/>
      <c r="E157" s="292"/>
      <c r="F157" s="129" t="s">
        <v>109</v>
      </c>
      <c r="G157" s="15">
        <v>15.2</v>
      </c>
      <c r="H157" s="15">
        <v>17.38</v>
      </c>
      <c r="I157" s="15">
        <v>2.56</v>
      </c>
      <c r="J157" s="15">
        <v>341</v>
      </c>
    </row>
    <row r="158" spans="1:10">
      <c r="A158" s="246" t="s">
        <v>26</v>
      </c>
      <c r="B158" s="247"/>
      <c r="C158" s="26" t="s">
        <v>118</v>
      </c>
      <c r="D158" s="148"/>
      <c r="E158" s="149"/>
      <c r="F158" s="146">
        <v>200</v>
      </c>
      <c r="G158" s="146">
        <v>0.14000000000000001</v>
      </c>
      <c r="H158" s="146">
        <v>2.09</v>
      </c>
      <c r="I158" s="146">
        <v>17.5</v>
      </c>
      <c r="J158" s="146">
        <v>103.9</v>
      </c>
    </row>
    <row r="159" spans="1:10">
      <c r="A159" s="142" t="s">
        <v>18</v>
      </c>
      <c r="B159" s="142"/>
      <c r="C159" s="26" t="s">
        <v>35</v>
      </c>
      <c r="D159" s="148"/>
      <c r="E159" s="149"/>
      <c r="F159" s="267">
        <v>30</v>
      </c>
      <c r="G159" s="267">
        <v>2.2400000000000002</v>
      </c>
      <c r="H159" s="267">
        <v>0.44</v>
      </c>
      <c r="I159" s="267">
        <v>19.760000000000002</v>
      </c>
      <c r="J159" s="267">
        <v>68.97</v>
      </c>
    </row>
    <row r="160" spans="1:10">
      <c r="A160" s="139" t="s">
        <v>103</v>
      </c>
      <c r="B160" s="140"/>
      <c r="C160" s="150" t="s">
        <v>36</v>
      </c>
      <c r="D160" s="31"/>
      <c r="E160" s="32"/>
      <c r="F160" s="262"/>
      <c r="G160" s="262"/>
      <c r="H160" s="262"/>
      <c r="I160" s="262"/>
      <c r="J160" s="262"/>
    </row>
    <row r="161" spans="1:15">
      <c r="A161" s="150"/>
      <c r="B161" s="32"/>
      <c r="C161" s="250" t="s">
        <v>24</v>
      </c>
      <c r="D161" s="252"/>
      <c r="E161" s="251"/>
      <c r="F161" s="6">
        <v>710</v>
      </c>
      <c r="G161" s="6">
        <f>G155+G156+G157+G158+G159</f>
        <v>19.89</v>
      </c>
      <c r="H161" s="6">
        <f>H155+H156+H157+H158+H159</f>
        <v>24.9</v>
      </c>
      <c r="I161" s="6">
        <f>I155+I156+I157+I158+I159</f>
        <v>57.010000000000005</v>
      </c>
      <c r="J161" s="6">
        <f>J155+J156+J157+J158+J159</f>
        <v>743.07</v>
      </c>
    </row>
    <row r="162" spans="1:15">
      <c r="A162" s="150"/>
      <c r="B162" s="32"/>
      <c r="C162" s="171" t="s">
        <v>54</v>
      </c>
      <c r="D162" s="134"/>
      <c r="E162" s="133"/>
      <c r="F162" s="64"/>
      <c r="G162" s="167"/>
      <c r="H162" s="167"/>
      <c r="I162" s="167"/>
      <c r="J162" s="167"/>
    </row>
    <row r="163" spans="1:15">
      <c r="A163" s="150"/>
      <c r="B163" s="32"/>
      <c r="C163" s="132" t="s">
        <v>154</v>
      </c>
      <c r="D163" s="134"/>
      <c r="E163" s="133"/>
      <c r="F163" s="64"/>
      <c r="G163" s="167"/>
      <c r="H163" s="167"/>
      <c r="I163" s="167"/>
      <c r="J163" s="167"/>
    </row>
    <row r="164" spans="1:15">
      <c r="A164" s="129" t="s">
        <v>55</v>
      </c>
      <c r="B164" s="130"/>
      <c r="C164" s="10" t="s">
        <v>69</v>
      </c>
      <c r="D164" s="52"/>
      <c r="E164" s="53"/>
      <c r="F164" s="142">
        <v>50</v>
      </c>
      <c r="G164" s="15">
        <v>0.24</v>
      </c>
      <c r="H164" s="15">
        <v>0.05</v>
      </c>
      <c r="I164" s="15">
        <v>0.72</v>
      </c>
      <c r="J164" s="15">
        <v>14.8</v>
      </c>
    </row>
    <row r="165" spans="1:15">
      <c r="A165" s="246" t="s">
        <v>39</v>
      </c>
      <c r="B165" s="247"/>
      <c r="C165" s="253" t="s">
        <v>70</v>
      </c>
      <c r="D165" s="255"/>
      <c r="E165" s="254"/>
      <c r="F165" s="129">
        <v>70</v>
      </c>
      <c r="G165" s="15">
        <v>11.52</v>
      </c>
      <c r="H165" s="15">
        <v>13.2</v>
      </c>
      <c r="I165" s="15">
        <v>10.27</v>
      </c>
      <c r="J165" s="15">
        <v>294.32</v>
      </c>
    </row>
    <row r="166" spans="1:15">
      <c r="A166" s="246" t="s">
        <v>26</v>
      </c>
      <c r="B166" s="247"/>
      <c r="C166" s="253" t="s">
        <v>41</v>
      </c>
      <c r="D166" s="255"/>
      <c r="E166" s="254"/>
      <c r="F166" s="129">
        <v>20</v>
      </c>
      <c r="G166" s="38">
        <v>7.9</v>
      </c>
      <c r="H166" s="38">
        <v>0.72</v>
      </c>
      <c r="I166" s="38">
        <v>48.3</v>
      </c>
      <c r="J166" s="38">
        <v>40.049999999999997</v>
      </c>
    </row>
    <row r="167" spans="1:15">
      <c r="A167" s="129" t="s">
        <v>39</v>
      </c>
      <c r="B167" s="130"/>
      <c r="C167" s="135" t="s">
        <v>56</v>
      </c>
      <c r="D167" s="137"/>
      <c r="E167" s="136"/>
      <c r="F167" s="142">
        <v>150</v>
      </c>
      <c r="G167" s="146">
        <v>9.74</v>
      </c>
      <c r="H167" s="146">
        <v>13.4</v>
      </c>
      <c r="I167" s="146">
        <v>25.5</v>
      </c>
      <c r="J167" s="146">
        <v>245.73</v>
      </c>
    </row>
    <row r="168" spans="1:15">
      <c r="A168" s="129" t="s">
        <v>26</v>
      </c>
      <c r="B168" s="130"/>
      <c r="C168" s="135" t="s">
        <v>44</v>
      </c>
      <c r="D168" s="137"/>
      <c r="E168" s="136"/>
      <c r="F168" s="129" t="s">
        <v>45</v>
      </c>
      <c r="G168" s="15">
        <v>3.6</v>
      </c>
      <c r="H168" s="15">
        <v>2.67</v>
      </c>
      <c r="I168" s="15">
        <v>3.2</v>
      </c>
      <c r="J168" s="15">
        <v>42.6</v>
      </c>
    </row>
    <row r="169" spans="1:15">
      <c r="A169" s="256" t="s">
        <v>26</v>
      </c>
      <c r="B169" s="257"/>
      <c r="C169" s="26" t="s">
        <v>35</v>
      </c>
      <c r="D169" s="148"/>
      <c r="E169" s="149"/>
      <c r="F169" s="267">
        <v>30</v>
      </c>
      <c r="G169" s="260">
        <v>2.2400000000000002</v>
      </c>
      <c r="H169" s="260">
        <v>0.44</v>
      </c>
      <c r="I169" s="261">
        <v>19.760000000000002</v>
      </c>
      <c r="J169" s="261">
        <v>68.97</v>
      </c>
    </row>
    <row r="170" spans="1:15">
      <c r="A170" s="258"/>
      <c r="B170" s="259"/>
      <c r="C170" s="150" t="s">
        <v>36</v>
      </c>
      <c r="D170" s="31"/>
      <c r="E170" s="32"/>
      <c r="F170" s="262"/>
      <c r="G170" s="260"/>
      <c r="H170" s="260"/>
      <c r="I170" s="261"/>
      <c r="J170" s="261"/>
    </row>
    <row r="171" spans="1:15">
      <c r="A171" s="139"/>
      <c r="B171" s="140"/>
      <c r="C171" s="40" t="s">
        <v>24</v>
      </c>
      <c r="D171" s="31"/>
      <c r="E171" s="32"/>
      <c r="F171" s="193">
        <v>545</v>
      </c>
      <c r="G171" s="170">
        <f>G164+G165+G166+G167+G168+G169</f>
        <v>35.24</v>
      </c>
      <c r="H171" s="170">
        <f>H164+H165+H166+H167+H168+H169</f>
        <v>30.48</v>
      </c>
      <c r="I171" s="6">
        <f>I164+I165+I166+I167+I168+I169</f>
        <v>107.75</v>
      </c>
      <c r="J171" s="6">
        <f>J164+J165+J166+J167+J168+J169</f>
        <v>706.47</v>
      </c>
    </row>
    <row r="172" spans="1:15">
      <c r="A172" s="135"/>
      <c r="B172" s="136"/>
      <c r="C172" s="250" t="s">
        <v>140</v>
      </c>
      <c r="D172" s="255"/>
      <c r="E172" s="254"/>
      <c r="F172" s="64"/>
      <c r="G172" s="64"/>
      <c r="H172" s="64"/>
      <c r="I172" s="64"/>
      <c r="J172" s="64"/>
    </row>
    <row r="173" spans="1:15">
      <c r="A173" s="228" t="s">
        <v>26</v>
      </c>
      <c r="B173" s="130"/>
      <c r="C173" s="253" t="s">
        <v>38</v>
      </c>
      <c r="D173" s="255"/>
      <c r="E173" s="254"/>
      <c r="F173" s="142">
        <v>60</v>
      </c>
      <c r="G173" s="145">
        <v>1.35</v>
      </c>
      <c r="H173" s="145">
        <v>4.16</v>
      </c>
      <c r="I173" s="145">
        <v>12.11</v>
      </c>
      <c r="J173" s="145">
        <v>56.46</v>
      </c>
    </row>
    <row r="174" spans="1:15">
      <c r="A174" s="139" t="s">
        <v>104</v>
      </c>
      <c r="B174" s="140"/>
      <c r="C174" s="135" t="s">
        <v>105</v>
      </c>
      <c r="D174" s="134"/>
      <c r="E174" s="136"/>
      <c r="F174" s="129" t="s">
        <v>84</v>
      </c>
      <c r="G174" s="15">
        <v>2.4500000000000002</v>
      </c>
      <c r="H174" s="15">
        <v>8.2799999999999994</v>
      </c>
      <c r="I174" s="15">
        <v>13.13</v>
      </c>
      <c r="J174" s="15">
        <v>260.77999999999997</v>
      </c>
      <c r="O174" t="s">
        <v>100</v>
      </c>
    </row>
    <row r="175" spans="1:15">
      <c r="A175" s="139" t="s">
        <v>103</v>
      </c>
      <c r="B175" s="140"/>
      <c r="C175" s="135" t="s">
        <v>106</v>
      </c>
      <c r="D175" s="134"/>
      <c r="E175" s="136"/>
      <c r="F175" s="129" t="s">
        <v>101</v>
      </c>
      <c r="G175" s="15">
        <v>16.920000000000002</v>
      </c>
      <c r="H175" s="15">
        <v>13.08</v>
      </c>
      <c r="I175" s="15">
        <v>18.260000000000002</v>
      </c>
      <c r="J175" s="15">
        <v>480.24</v>
      </c>
    </row>
    <row r="176" spans="1:15">
      <c r="A176" s="139" t="s">
        <v>103</v>
      </c>
      <c r="B176" s="140"/>
      <c r="C176" s="135" t="s">
        <v>89</v>
      </c>
      <c r="D176" s="137"/>
      <c r="E176" s="136"/>
      <c r="F176" s="139">
        <v>200</v>
      </c>
      <c r="G176" s="15">
        <v>0.16</v>
      </c>
      <c r="H176" s="15">
        <v>0.08</v>
      </c>
      <c r="I176" s="15">
        <v>27.5</v>
      </c>
      <c r="J176" s="15">
        <v>102.9</v>
      </c>
    </row>
    <row r="177" spans="1:10">
      <c r="A177" s="256" t="s">
        <v>26</v>
      </c>
      <c r="B177" s="257"/>
      <c r="C177" s="26" t="s">
        <v>35</v>
      </c>
      <c r="D177" s="148"/>
      <c r="E177" s="149"/>
      <c r="F177" s="256">
        <v>30</v>
      </c>
      <c r="G177" s="261">
        <v>2.2400000000000002</v>
      </c>
      <c r="H177" s="261">
        <v>0.44</v>
      </c>
      <c r="I177" s="261">
        <v>19.760000000000002</v>
      </c>
      <c r="J177" s="261">
        <v>68.97</v>
      </c>
    </row>
    <row r="178" spans="1:10">
      <c r="A178" s="258"/>
      <c r="B178" s="259"/>
      <c r="C178" s="150" t="s">
        <v>36</v>
      </c>
      <c r="D178" s="31"/>
      <c r="E178" s="32"/>
      <c r="F178" s="258"/>
      <c r="G178" s="261"/>
      <c r="H178" s="261"/>
      <c r="I178" s="261"/>
      <c r="J178" s="261"/>
    </row>
    <row r="179" spans="1:10">
      <c r="A179" s="135"/>
      <c r="B179" s="136"/>
      <c r="C179" s="4" t="s">
        <v>24</v>
      </c>
      <c r="D179" s="18"/>
      <c r="E179" s="19"/>
      <c r="F179" s="6">
        <v>750</v>
      </c>
      <c r="G179" s="6">
        <f>G173+G174+G175+G176+G177</f>
        <v>23.120000000000005</v>
      </c>
      <c r="H179" s="6">
        <f>H173+H174+H175+H176+H177</f>
        <v>26.04</v>
      </c>
      <c r="I179" s="6">
        <f>I173+I174+I175+I176+I177</f>
        <v>90.76</v>
      </c>
      <c r="J179" s="6">
        <f>J173+J174+J175+J176+J177</f>
        <v>969.35</v>
      </c>
    </row>
    <row r="180" spans="1:10">
      <c r="A180" s="129"/>
      <c r="B180" s="130"/>
      <c r="C180" s="250" t="s">
        <v>159</v>
      </c>
      <c r="D180" s="252"/>
      <c r="E180" s="251"/>
      <c r="F180" s="6"/>
      <c r="G180" s="9"/>
      <c r="H180" s="9"/>
      <c r="I180" s="9"/>
      <c r="J180" s="6">
        <v>935</v>
      </c>
    </row>
  </sheetData>
  <mergeCells count="211">
    <mergeCell ref="A3:B3"/>
    <mergeCell ref="A4:B4"/>
    <mergeCell ref="C4:E4"/>
    <mergeCell ref="C5:E5"/>
    <mergeCell ref="C6:E6"/>
    <mergeCell ref="A7:B7"/>
    <mergeCell ref="C14:E14"/>
    <mergeCell ref="A15:B15"/>
    <mergeCell ref="A16:B16"/>
    <mergeCell ref="C16:E16"/>
    <mergeCell ref="A17:B17"/>
    <mergeCell ref="C17:E17"/>
    <mergeCell ref="A8:B8"/>
    <mergeCell ref="A10:B10"/>
    <mergeCell ref="C10:E10"/>
    <mergeCell ref="A11:B11"/>
    <mergeCell ref="A12:B12"/>
    <mergeCell ref="C12:E12"/>
    <mergeCell ref="H19:H20"/>
    <mergeCell ref="I19:I20"/>
    <mergeCell ref="J19:J20"/>
    <mergeCell ref="C21:E21"/>
    <mergeCell ref="C22:E22"/>
    <mergeCell ref="A25:B25"/>
    <mergeCell ref="C25:E25"/>
    <mergeCell ref="A18:B18"/>
    <mergeCell ref="C18:E18"/>
    <mergeCell ref="A19:B20"/>
    <mergeCell ref="F19:F20"/>
    <mergeCell ref="G19:G20"/>
    <mergeCell ref="H28:H29"/>
    <mergeCell ref="I28:I29"/>
    <mergeCell ref="J28:J29"/>
    <mergeCell ref="C30:E30"/>
    <mergeCell ref="A31:B31"/>
    <mergeCell ref="C31:E31"/>
    <mergeCell ref="A26:B26"/>
    <mergeCell ref="C26:E26"/>
    <mergeCell ref="C27:E27"/>
    <mergeCell ref="A28:B29"/>
    <mergeCell ref="F28:F29"/>
    <mergeCell ref="G28:G29"/>
    <mergeCell ref="A36:B36"/>
    <mergeCell ref="C36:E36"/>
    <mergeCell ref="A37:B38"/>
    <mergeCell ref="F37:F38"/>
    <mergeCell ref="G37:G38"/>
    <mergeCell ref="H37:H38"/>
    <mergeCell ref="A32:B32"/>
    <mergeCell ref="C32:E32"/>
    <mergeCell ref="A33:B33"/>
    <mergeCell ref="C34:E34"/>
    <mergeCell ref="A35:B35"/>
    <mergeCell ref="C35:E35"/>
    <mergeCell ref="A44:B44"/>
    <mergeCell ref="C44:E44"/>
    <mergeCell ref="A47:B48"/>
    <mergeCell ref="F47:F48"/>
    <mergeCell ref="G47:G48"/>
    <mergeCell ref="H47:H48"/>
    <mergeCell ref="I37:I38"/>
    <mergeCell ref="J37:J38"/>
    <mergeCell ref="A39:B39"/>
    <mergeCell ref="C39:E39"/>
    <mergeCell ref="A43:B43"/>
    <mergeCell ref="C43:E43"/>
    <mergeCell ref="C42:E42"/>
    <mergeCell ref="A53:B53"/>
    <mergeCell ref="C53:E53"/>
    <mergeCell ref="C54:E54"/>
    <mergeCell ref="C55:E55"/>
    <mergeCell ref="A56:B57"/>
    <mergeCell ref="F56:F57"/>
    <mergeCell ref="I47:I48"/>
    <mergeCell ref="J47:J48"/>
    <mergeCell ref="C49:E49"/>
    <mergeCell ref="C50:E50"/>
    <mergeCell ref="A52:B52"/>
    <mergeCell ref="C52:E52"/>
    <mergeCell ref="G56:G57"/>
    <mergeCell ref="H56:H57"/>
    <mergeCell ref="I56:I57"/>
    <mergeCell ref="J56:J57"/>
    <mergeCell ref="A60:B61"/>
    <mergeCell ref="F60:F61"/>
    <mergeCell ref="G60:G61"/>
    <mergeCell ref="H60:H61"/>
    <mergeCell ref="I60:I61"/>
    <mergeCell ref="J60:J61"/>
    <mergeCell ref="A71:B72"/>
    <mergeCell ref="F71:F72"/>
    <mergeCell ref="G71:G72"/>
    <mergeCell ref="H71:H72"/>
    <mergeCell ref="I71:I72"/>
    <mergeCell ref="J71:J72"/>
    <mergeCell ref="A67:B67"/>
    <mergeCell ref="C67:E67"/>
    <mergeCell ref="C68:E68"/>
    <mergeCell ref="C69:E69"/>
    <mergeCell ref="C70:E70"/>
    <mergeCell ref="C88:E88"/>
    <mergeCell ref="A89:B90"/>
    <mergeCell ref="F89:F90"/>
    <mergeCell ref="G89:G90"/>
    <mergeCell ref="H89:H90"/>
    <mergeCell ref="I89:I90"/>
    <mergeCell ref="J79:J80"/>
    <mergeCell ref="C82:E82"/>
    <mergeCell ref="C83:J83"/>
    <mergeCell ref="C84:E84"/>
    <mergeCell ref="A79:B80"/>
    <mergeCell ref="F79:F80"/>
    <mergeCell ref="G79:G80"/>
    <mergeCell ref="H79:H80"/>
    <mergeCell ref="I79:I80"/>
    <mergeCell ref="J108:J109"/>
    <mergeCell ref="C98:E98"/>
    <mergeCell ref="C106:E106"/>
    <mergeCell ref="C107:E107"/>
    <mergeCell ref="A108:B109"/>
    <mergeCell ref="F108:F109"/>
    <mergeCell ref="J89:J90"/>
    <mergeCell ref="C91:E91"/>
    <mergeCell ref="C92:E92"/>
    <mergeCell ref="C93:E93"/>
    <mergeCell ref="C94:E94"/>
    <mergeCell ref="A97:B97"/>
    <mergeCell ref="C97:E97"/>
    <mergeCell ref="C104:E104"/>
    <mergeCell ref="C115:E115"/>
    <mergeCell ref="A117:B118"/>
    <mergeCell ref="F117:F118"/>
    <mergeCell ref="G117:G118"/>
    <mergeCell ref="H117:H118"/>
    <mergeCell ref="I117:I118"/>
    <mergeCell ref="G108:G109"/>
    <mergeCell ref="H108:H109"/>
    <mergeCell ref="I108:I109"/>
    <mergeCell ref="H126:H127"/>
    <mergeCell ref="I126:I127"/>
    <mergeCell ref="J126:J127"/>
    <mergeCell ref="J117:J118"/>
    <mergeCell ref="C119:E119"/>
    <mergeCell ref="C120:E120"/>
    <mergeCell ref="C121:E121"/>
    <mergeCell ref="A122:B122"/>
    <mergeCell ref="C122:E122"/>
    <mergeCell ref="C128:E128"/>
    <mergeCell ref="A133:B133"/>
    <mergeCell ref="C133:E133"/>
    <mergeCell ref="A136:B137"/>
    <mergeCell ref="F136:F137"/>
    <mergeCell ref="G136:G137"/>
    <mergeCell ref="C125:E125"/>
    <mergeCell ref="F126:F127"/>
    <mergeCell ref="G126:G127"/>
    <mergeCell ref="C131:E131"/>
    <mergeCell ref="C166:E166"/>
    <mergeCell ref="J159:J160"/>
    <mergeCell ref="J149:J150"/>
    <mergeCell ref="A142:B142"/>
    <mergeCell ref="C142:E142"/>
    <mergeCell ref="C143:E143"/>
    <mergeCell ref="A145:B146"/>
    <mergeCell ref="F145:F146"/>
    <mergeCell ref="H136:H137"/>
    <mergeCell ref="I136:I137"/>
    <mergeCell ref="J136:J137"/>
    <mergeCell ref="C138:E138"/>
    <mergeCell ref="A141:B141"/>
    <mergeCell ref="C141:E141"/>
    <mergeCell ref="G145:G146"/>
    <mergeCell ref="H145:H146"/>
    <mergeCell ref="I145:I146"/>
    <mergeCell ref="J145:J146"/>
    <mergeCell ref="C144:E144"/>
    <mergeCell ref="C148:E148"/>
    <mergeCell ref="A149:B150"/>
    <mergeCell ref="F149:F150"/>
    <mergeCell ref="G149:G150"/>
    <mergeCell ref="H149:H150"/>
    <mergeCell ref="I149:I150"/>
    <mergeCell ref="A158:B158"/>
    <mergeCell ref="F159:F160"/>
    <mergeCell ref="G159:G160"/>
    <mergeCell ref="H159:H160"/>
    <mergeCell ref="I159:I160"/>
    <mergeCell ref="C151:E151"/>
    <mergeCell ref="C156:E156"/>
    <mergeCell ref="A157:B157"/>
    <mergeCell ref="C157:E157"/>
    <mergeCell ref="A156:B156"/>
    <mergeCell ref="J177:J178"/>
    <mergeCell ref="C180:E180"/>
    <mergeCell ref="C173:E173"/>
    <mergeCell ref="C172:E172"/>
    <mergeCell ref="A177:B178"/>
    <mergeCell ref="F177:F178"/>
    <mergeCell ref="G177:G178"/>
    <mergeCell ref="H177:H178"/>
    <mergeCell ref="I177:I178"/>
    <mergeCell ref="A169:B170"/>
    <mergeCell ref="F169:F170"/>
    <mergeCell ref="G169:G170"/>
    <mergeCell ref="H169:H170"/>
    <mergeCell ref="I169:I170"/>
    <mergeCell ref="J169:J170"/>
    <mergeCell ref="C161:E161"/>
    <mergeCell ref="A165:B165"/>
    <mergeCell ref="C165:E165"/>
    <mergeCell ref="A166:B16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>
      <selection activeCell="C129" sqref="C129:E129"/>
    </sheetView>
  </sheetViews>
  <sheetFormatPr defaultRowHeight="15"/>
  <cols>
    <col min="2" max="2" width="2.7109375" customWidth="1"/>
  </cols>
  <sheetData>
    <row r="1" spans="1:10">
      <c r="A1" s="1" t="s">
        <v>160</v>
      </c>
      <c r="B1" s="1"/>
      <c r="C1" s="1"/>
      <c r="D1" s="1"/>
      <c r="E1" s="1"/>
      <c r="F1" s="1"/>
      <c r="G1" s="1"/>
    </row>
    <row r="2" spans="1:10">
      <c r="A2" t="s">
        <v>175</v>
      </c>
    </row>
    <row r="3" spans="1:10">
      <c r="A3" s="248" t="s">
        <v>1</v>
      </c>
      <c r="B3" s="249"/>
      <c r="C3" s="3" t="s">
        <v>2</v>
      </c>
      <c r="D3" s="3"/>
      <c r="E3" s="3"/>
      <c r="F3" s="3" t="s">
        <v>3</v>
      </c>
      <c r="G3" s="3" t="s">
        <v>4</v>
      </c>
      <c r="H3" s="3"/>
      <c r="I3" s="4"/>
      <c r="J3" s="5" t="s">
        <v>5</v>
      </c>
    </row>
    <row r="4" spans="1:10">
      <c r="A4" s="250" t="s">
        <v>6</v>
      </c>
      <c r="B4" s="251"/>
      <c r="C4" s="250"/>
      <c r="D4" s="252"/>
      <c r="E4" s="251"/>
      <c r="F4" s="3"/>
      <c r="G4" s="6" t="s">
        <v>7</v>
      </c>
      <c r="H4" s="6" t="s">
        <v>8</v>
      </c>
      <c r="I4" s="199" t="s">
        <v>9</v>
      </c>
      <c r="J4" s="8" t="s">
        <v>10</v>
      </c>
    </row>
    <row r="5" spans="1:10">
      <c r="A5" s="200"/>
      <c r="B5" s="201"/>
      <c r="C5" s="250" t="s">
        <v>11</v>
      </c>
      <c r="D5" s="252"/>
      <c r="E5" s="251"/>
      <c r="F5" s="3"/>
      <c r="G5" s="6"/>
      <c r="H5" s="6"/>
      <c r="I5" s="199"/>
      <c r="J5" s="8"/>
    </row>
    <row r="6" spans="1:10">
      <c r="A6" s="200"/>
      <c r="B6" s="201"/>
      <c r="C6" s="279" t="s">
        <v>12</v>
      </c>
      <c r="D6" s="280"/>
      <c r="E6" s="281"/>
      <c r="F6" s="3"/>
      <c r="G6" s="6"/>
      <c r="H6" s="6"/>
      <c r="I6" s="199"/>
      <c r="J6" s="8"/>
    </row>
    <row r="7" spans="1:10">
      <c r="A7" s="253"/>
      <c r="B7" s="254"/>
      <c r="C7" s="1" t="s">
        <v>154</v>
      </c>
      <c r="F7" s="9"/>
      <c r="G7" s="9"/>
      <c r="H7" s="9"/>
      <c r="I7" s="10"/>
      <c r="J7" s="211"/>
    </row>
    <row r="8" spans="1:10">
      <c r="A8" s="246" t="s">
        <v>13</v>
      </c>
      <c r="B8" s="247"/>
      <c r="C8" s="9" t="s">
        <v>14</v>
      </c>
      <c r="D8" s="9"/>
      <c r="E8" s="9"/>
      <c r="F8" s="197" t="s">
        <v>176</v>
      </c>
      <c r="G8" s="15">
        <v>4.5</v>
      </c>
      <c r="H8" s="15">
        <v>4.3499999999999996</v>
      </c>
      <c r="I8" s="15">
        <v>21.9</v>
      </c>
      <c r="J8" s="15">
        <v>218.3</v>
      </c>
    </row>
    <row r="9" spans="1:10">
      <c r="A9" s="246" t="s">
        <v>57</v>
      </c>
      <c r="B9" s="247"/>
      <c r="C9" s="253" t="s">
        <v>58</v>
      </c>
      <c r="D9" s="255"/>
      <c r="E9" s="254"/>
      <c r="F9" s="197" t="s">
        <v>59</v>
      </c>
      <c r="G9" s="15">
        <v>0.53</v>
      </c>
      <c r="H9" s="15">
        <v>0</v>
      </c>
      <c r="I9" s="15">
        <v>9.4700000000000006</v>
      </c>
      <c r="J9" s="15">
        <v>40</v>
      </c>
    </row>
    <row r="10" spans="1:10">
      <c r="A10" s="246" t="s">
        <v>18</v>
      </c>
      <c r="B10" s="247"/>
      <c r="C10" s="253" t="s">
        <v>20</v>
      </c>
      <c r="D10" s="255"/>
      <c r="E10" s="254"/>
      <c r="F10" s="197">
        <v>30</v>
      </c>
      <c r="G10" s="15">
        <v>3.16</v>
      </c>
      <c r="H10" s="15">
        <v>0.4</v>
      </c>
      <c r="I10" s="15">
        <v>14.49</v>
      </c>
      <c r="J10" s="15">
        <v>70.14</v>
      </c>
    </row>
    <row r="11" spans="1:10">
      <c r="A11" s="203"/>
      <c r="B11" s="204"/>
      <c r="C11" s="200" t="s">
        <v>24</v>
      </c>
      <c r="D11" s="202"/>
      <c r="E11" s="201"/>
      <c r="F11" s="6">
        <v>400</v>
      </c>
      <c r="G11" s="167">
        <f>G8+G9+G10</f>
        <v>8.1900000000000013</v>
      </c>
      <c r="H11" s="167">
        <f>H8+H9+H10</f>
        <v>4.75</v>
      </c>
      <c r="I11" s="156">
        <f>I8+I9+I10</f>
        <v>45.86</v>
      </c>
      <c r="J11" s="6">
        <f>J8+J9+J10</f>
        <v>328.44</v>
      </c>
    </row>
    <row r="12" spans="1:10">
      <c r="A12" s="253"/>
      <c r="B12" s="254"/>
      <c r="C12" s="1" t="s">
        <v>140</v>
      </c>
      <c r="F12" s="9"/>
      <c r="G12" s="12"/>
      <c r="H12" s="12"/>
      <c r="I12" s="12"/>
      <c r="J12" s="9"/>
    </row>
    <row r="13" spans="1:10">
      <c r="A13" s="246" t="s">
        <v>74</v>
      </c>
      <c r="B13" s="247"/>
      <c r="C13" s="253" t="s">
        <v>177</v>
      </c>
      <c r="D13" s="255"/>
      <c r="E13" s="254"/>
      <c r="F13" s="197">
        <v>200</v>
      </c>
      <c r="G13" s="15">
        <v>3.6</v>
      </c>
      <c r="H13" s="15">
        <v>2.6</v>
      </c>
      <c r="I13" s="15">
        <v>11.4</v>
      </c>
      <c r="J13" s="15">
        <v>102.6</v>
      </c>
    </row>
    <row r="14" spans="1:10">
      <c r="A14" s="246" t="s">
        <v>26</v>
      </c>
      <c r="B14" s="247"/>
      <c r="C14" s="268" t="s">
        <v>116</v>
      </c>
      <c r="D14" s="269"/>
      <c r="E14" s="270"/>
      <c r="F14" s="232" t="s">
        <v>49</v>
      </c>
      <c r="G14" s="15">
        <v>15.75</v>
      </c>
      <c r="H14" s="15">
        <v>18.75</v>
      </c>
      <c r="I14" s="15">
        <v>57.38</v>
      </c>
      <c r="J14" s="15">
        <v>384.3</v>
      </c>
    </row>
    <row r="15" spans="1:10">
      <c r="A15" s="246" t="s">
        <v>79</v>
      </c>
      <c r="B15" s="247"/>
      <c r="C15" s="253" t="s">
        <v>80</v>
      </c>
      <c r="D15" s="252"/>
      <c r="E15" s="251"/>
      <c r="F15" s="218">
        <v>180</v>
      </c>
      <c r="G15" s="15">
        <v>1.04</v>
      </c>
      <c r="H15" s="15">
        <v>0.27</v>
      </c>
      <c r="I15" s="15">
        <v>15.5</v>
      </c>
      <c r="J15" s="15">
        <v>176.74</v>
      </c>
    </row>
    <row r="16" spans="1:10">
      <c r="A16" s="256" t="s">
        <v>26</v>
      </c>
      <c r="B16" s="257"/>
      <c r="C16" s="26" t="s">
        <v>35</v>
      </c>
      <c r="D16" s="215"/>
      <c r="E16" s="216"/>
      <c r="F16" s="256">
        <v>30</v>
      </c>
      <c r="G16" s="260">
        <v>2.2400000000000002</v>
      </c>
      <c r="H16" s="260">
        <v>0.44</v>
      </c>
      <c r="I16" s="261">
        <v>19.760000000000002</v>
      </c>
      <c r="J16" s="261">
        <v>68.97</v>
      </c>
    </row>
    <row r="17" spans="1:10">
      <c r="A17" s="258"/>
      <c r="B17" s="259"/>
      <c r="C17" s="217" t="s">
        <v>36</v>
      </c>
      <c r="D17" s="31"/>
      <c r="E17" s="32"/>
      <c r="F17" s="274"/>
      <c r="G17" s="260"/>
      <c r="H17" s="260"/>
      <c r="I17" s="261"/>
      <c r="J17" s="261"/>
    </row>
    <row r="18" spans="1:10">
      <c r="A18" s="197"/>
      <c r="B18" s="198"/>
      <c r="C18" s="250" t="s">
        <v>24</v>
      </c>
      <c r="D18" s="255"/>
      <c r="E18" s="254"/>
      <c r="F18" s="199">
        <v>590</v>
      </c>
      <c r="G18" s="184">
        <f>G13+G14+G15+G16</f>
        <v>22.630000000000003</v>
      </c>
      <c r="H18" s="184">
        <f>H13+H14+H15+H16</f>
        <v>22.060000000000002</v>
      </c>
      <c r="I18" s="184">
        <f>I13+I14+I15+I16</f>
        <v>104.04</v>
      </c>
      <c r="J18" s="184">
        <f>J13+J14+J15+J16</f>
        <v>732.61</v>
      </c>
    </row>
    <row r="19" spans="1:10">
      <c r="A19" s="197"/>
      <c r="B19" s="198"/>
      <c r="C19" s="287" t="s">
        <v>25</v>
      </c>
      <c r="D19" s="288"/>
      <c r="E19" s="289"/>
      <c r="F19" s="206"/>
      <c r="G19" s="157"/>
      <c r="H19" s="157"/>
      <c r="I19" s="157"/>
      <c r="J19" s="157"/>
    </row>
    <row r="20" spans="1:10">
      <c r="A20" s="197"/>
      <c r="B20" s="198"/>
      <c r="C20" s="214" t="s">
        <v>154</v>
      </c>
      <c r="D20" s="215"/>
      <c r="E20" s="216"/>
      <c r="F20" s="206"/>
      <c r="G20" s="157"/>
      <c r="H20" s="157"/>
      <c r="I20" s="157"/>
      <c r="J20" s="157"/>
    </row>
    <row r="21" spans="1:10">
      <c r="A21" s="246" t="s">
        <v>13</v>
      </c>
      <c r="B21" s="247"/>
      <c r="C21" s="9" t="s">
        <v>162</v>
      </c>
      <c r="D21" s="9"/>
      <c r="E21" s="9"/>
      <c r="F21" s="197" t="s">
        <v>176</v>
      </c>
      <c r="G21" s="59">
        <v>4.8</v>
      </c>
      <c r="H21" s="59">
        <v>6.15</v>
      </c>
      <c r="I21" s="59">
        <v>21.3</v>
      </c>
      <c r="J21" s="59">
        <v>153</v>
      </c>
    </row>
    <row r="22" spans="1:10">
      <c r="A22" s="197" t="s">
        <v>32</v>
      </c>
      <c r="B22" s="198"/>
      <c r="C22" s="253" t="s">
        <v>33</v>
      </c>
      <c r="D22" s="255"/>
      <c r="E22" s="254"/>
      <c r="F22" s="210" t="s">
        <v>34</v>
      </c>
      <c r="G22" s="15">
        <v>3.6</v>
      </c>
      <c r="H22" s="15">
        <v>2.67</v>
      </c>
      <c r="I22" s="15">
        <v>29.2</v>
      </c>
      <c r="J22" s="15">
        <v>41.6</v>
      </c>
    </row>
    <row r="23" spans="1:10">
      <c r="A23" s="246" t="s">
        <v>18</v>
      </c>
      <c r="B23" s="247"/>
      <c r="C23" s="253" t="s">
        <v>20</v>
      </c>
      <c r="D23" s="255"/>
      <c r="E23" s="254"/>
      <c r="F23" s="197">
        <v>30</v>
      </c>
      <c r="G23" s="15">
        <v>3.16</v>
      </c>
      <c r="H23" s="15">
        <v>0.4</v>
      </c>
      <c r="I23" s="15">
        <v>14.49</v>
      </c>
      <c r="J23" s="15">
        <v>70.14</v>
      </c>
    </row>
    <row r="24" spans="1:10">
      <c r="A24" s="197"/>
      <c r="B24" s="198"/>
      <c r="C24" s="250" t="s">
        <v>24</v>
      </c>
      <c r="D24" s="252"/>
      <c r="E24" s="251"/>
      <c r="F24" s="6">
        <v>407</v>
      </c>
      <c r="G24" s="6">
        <f>G21+G22+G23</f>
        <v>11.56</v>
      </c>
      <c r="H24" s="6">
        <f>H21+H22+H23</f>
        <v>9.2200000000000006</v>
      </c>
      <c r="I24" s="6">
        <f>I21+I22+I23</f>
        <v>64.989999999999995</v>
      </c>
      <c r="J24" s="6">
        <f>J21+J22+J23</f>
        <v>264.74</v>
      </c>
    </row>
    <row r="25" spans="1:10">
      <c r="A25" s="253"/>
      <c r="B25" s="254"/>
      <c r="C25" s="250" t="s">
        <v>140</v>
      </c>
      <c r="D25" s="255"/>
      <c r="E25" s="254"/>
      <c r="F25" s="9"/>
      <c r="G25" s="9"/>
      <c r="H25" s="9"/>
      <c r="I25" s="9"/>
      <c r="J25" s="9"/>
    </row>
    <row r="26" spans="1:10">
      <c r="A26" s="246" t="s">
        <v>26</v>
      </c>
      <c r="B26" s="247"/>
      <c r="C26" s="253" t="s">
        <v>143</v>
      </c>
      <c r="D26" s="255"/>
      <c r="E26" s="254"/>
      <c r="F26" s="206">
        <v>60</v>
      </c>
      <c r="G26" s="15">
        <v>0.9</v>
      </c>
      <c r="H26" s="15">
        <v>2.77</v>
      </c>
      <c r="I26" s="15">
        <v>8.07</v>
      </c>
      <c r="J26" s="15">
        <v>37.64</v>
      </c>
    </row>
    <row r="27" spans="1:10">
      <c r="A27" s="246" t="s">
        <v>82</v>
      </c>
      <c r="B27" s="247"/>
      <c r="C27" s="10" t="s">
        <v>83</v>
      </c>
      <c r="D27" s="18"/>
      <c r="E27" s="19"/>
      <c r="F27" s="197" t="s">
        <v>15</v>
      </c>
      <c r="G27" s="15">
        <v>1.5</v>
      </c>
      <c r="H27" s="15">
        <v>3.92</v>
      </c>
      <c r="I27" s="15">
        <v>12.6</v>
      </c>
      <c r="J27" s="15">
        <v>169.12</v>
      </c>
    </row>
    <row r="28" spans="1:10">
      <c r="A28" s="246" t="s">
        <v>163</v>
      </c>
      <c r="B28" s="247"/>
      <c r="C28" s="253" t="s">
        <v>86</v>
      </c>
      <c r="D28" s="255"/>
      <c r="E28" s="254"/>
      <c r="F28" s="197">
        <v>60</v>
      </c>
      <c r="G28" s="15">
        <v>9.7200000000000006</v>
      </c>
      <c r="H28" s="15">
        <v>9</v>
      </c>
      <c r="I28" s="15">
        <v>13.13</v>
      </c>
      <c r="J28" s="15">
        <v>194.8</v>
      </c>
    </row>
    <row r="29" spans="1:10">
      <c r="A29" s="275" t="s">
        <v>87</v>
      </c>
      <c r="B29" s="276"/>
      <c r="C29" s="253" t="s">
        <v>88</v>
      </c>
      <c r="D29" s="255"/>
      <c r="E29" s="254"/>
      <c r="F29" s="197">
        <v>150</v>
      </c>
      <c r="G29" s="15">
        <v>3.08</v>
      </c>
      <c r="H29" s="15">
        <v>2.33</v>
      </c>
      <c r="I29" s="15">
        <v>10.130000000000001</v>
      </c>
      <c r="J29" s="15">
        <v>109.73</v>
      </c>
    </row>
    <row r="30" spans="1:10">
      <c r="A30" s="246" t="s">
        <v>26</v>
      </c>
      <c r="B30" s="247"/>
      <c r="C30" s="253" t="s">
        <v>89</v>
      </c>
      <c r="D30" s="255"/>
      <c r="E30" s="254"/>
      <c r="F30" s="197">
        <v>180</v>
      </c>
      <c r="G30" s="15">
        <v>0.14000000000000001</v>
      </c>
      <c r="H30" s="15">
        <v>1.87</v>
      </c>
      <c r="I30" s="15">
        <v>24.75</v>
      </c>
      <c r="J30" s="15">
        <v>92.61</v>
      </c>
    </row>
    <row r="31" spans="1:10">
      <c r="A31" s="256" t="s">
        <v>26</v>
      </c>
      <c r="B31" s="257"/>
      <c r="C31" s="26" t="s">
        <v>35</v>
      </c>
      <c r="D31" s="215"/>
      <c r="E31" s="216"/>
      <c r="F31" s="256">
        <v>30</v>
      </c>
      <c r="G31" s="260">
        <v>2.2400000000000002</v>
      </c>
      <c r="H31" s="260">
        <v>0.44</v>
      </c>
      <c r="I31" s="261">
        <v>19.760000000000002</v>
      </c>
      <c r="J31" s="261">
        <v>68.97</v>
      </c>
    </row>
    <row r="32" spans="1:10">
      <c r="A32" s="258"/>
      <c r="B32" s="259"/>
      <c r="C32" s="217" t="s">
        <v>36</v>
      </c>
      <c r="D32" s="31"/>
      <c r="E32" s="32"/>
      <c r="F32" s="258"/>
      <c r="G32" s="260"/>
      <c r="H32" s="260"/>
      <c r="I32" s="261"/>
      <c r="J32" s="261"/>
    </row>
    <row r="33" spans="1:10">
      <c r="A33" s="253"/>
      <c r="B33" s="254"/>
      <c r="C33" s="250" t="s">
        <v>24</v>
      </c>
      <c r="D33" s="252"/>
      <c r="E33" s="251"/>
      <c r="F33" s="199">
        <v>685</v>
      </c>
      <c r="G33" s="184">
        <f>G26+G27+G28+G29+G30+G31</f>
        <v>17.580000000000002</v>
      </c>
      <c r="H33" s="184">
        <f>H26+H27+H28+H29+H30+H31</f>
        <v>20.330000000000002</v>
      </c>
      <c r="I33" s="184">
        <f>I26+I27+I28+I29+I30+I31</f>
        <v>88.440000000000012</v>
      </c>
      <c r="J33" s="184">
        <f>J26+J27+J28+J29+J30+J31</f>
        <v>672.87</v>
      </c>
    </row>
    <row r="34" spans="1:10">
      <c r="A34" s="203"/>
      <c r="B34" s="204"/>
      <c r="C34" s="221" t="s">
        <v>37</v>
      </c>
      <c r="D34" s="185"/>
      <c r="E34" s="186"/>
      <c r="F34" s="206"/>
      <c r="G34" s="187"/>
      <c r="H34" s="187"/>
      <c r="I34" s="187"/>
      <c r="J34" s="187"/>
    </row>
    <row r="35" spans="1:10">
      <c r="A35" s="203"/>
      <c r="B35" s="204"/>
      <c r="C35" s="214" t="s">
        <v>154</v>
      </c>
      <c r="D35" s="185"/>
      <c r="E35" s="186"/>
      <c r="F35" s="206"/>
      <c r="G35" s="187"/>
      <c r="H35" s="187"/>
      <c r="I35" s="187"/>
      <c r="J35" s="187"/>
    </row>
    <row r="36" spans="1:10">
      <c r="A36" s="246" t="s">
        <v>13</v>
      </c>
      <c r="B36" s="247"/>
      <c r="C36" s="9" t="s">
        <v>164</v>
      </c>
      <c r="D36" s="9"/>
      <c r="E36" s="9"/>
      <c r="F36" s="197" t="s">
        <v>176</v>
      </c>
      <c r="G36" s="231">
        <v>6.15</v>
      </c>
      <c r="H36" s="231">
        <v>7.86</v>
      </c>
      <c r="I36" s="231">
        <v>27.5</v>
      </c>
      <c r="J36" s="231">
        <v>142.16999999999999</v>
      </c>
    </row>
    <row r="37" spans="1:10">
      <c r="A37" s="246" t="s">
        <v>57</v>
      </c>
      <c r="B37" s="247"/>
      <c r="C37" s="253" t="s">
        <v>58</v>
      </c>
      <c r="D37" s="255"/>
      <c r="E37" s="254"/>
      <c r="F37" s="197" t="s">
        <v>59</v>
      </c>
      <c r="G37" s="15">
        <v>0.53</v>
      </c>
      <c r="H37" s="15">
        <v>0</v>
      </c>
      <c r="I37" s="15">
        <v>9.4700000000000006</v>
      </c>
      <c r="J37" s="15">
        <v>40</v>
      </c>
    </row>
    <row r="38" spans="1:10">
      <c r="A38" s="246"/>
      <c r="B38" s="247"/>
      <c r="C38" s="253" t="s">
        <v>20</v>
      </c>
      <c r="D38" s="255"/>
      <c r="E38" s="254"/>
      <c r="F38" s="197">
        <v>30</v>
      </c>
      <c r="G38" s="15">
        <v>3.16</v>
      </c>
      <c r="H38" s="15">
        <v>0.4</v>
      </c>
      <c r="I38" s="15">
        <v>14.49</v>
      </c>
      <c r="J38" s="15">
        <v>70.14</v>
      </c>
    </row>
    <row r="39" spans="1:10">
      <c r="A39" s="197"/>
      <c r="B39" s="198"/>
      <c r="C39" s="250" t="s">
        <v>24</v>
      </c>
      <c r="D39" s="252"/>
      <c r="E39" s="251"/>
      <c r="F39" s="6">
        <v>400</v>
      </c>
      <c r="G39" s="6">
        <f>G36+G37+G38</f>
        <v>9.84</v>
      </c>
      <c r="H39" s="6">
        <f>H36+H37+H38</f>
        <v>8.26</v>
      </c>
      <c r="I39" s="6">
        <f>I36+I37+I38</f>
        <v>51.46</v>
      </c>
      <c r="J39" s="6">
        <f>J36+J37+J38</f>
        <v>252.31</v>
      </c>
    </row>
    <row r="40" spans="1:10">
      <c r="A40" s="197"/>
      <c r="B40" s="198"/>
      <c r="C40" s="250" t="s">
        <v>140</v>
      </c>
      <c r="D40" s="255"/>
      <c r="E40" s="254"/>
      <c r="F40" s="9"/>
      <c r="G40" s="9"/>
      <c r="H40" s="9"/>
      <c r="I40" s="9"/>
      <c r="J40" s="9"/>
    </row>
    <row r="41" spans="1:10">
      <c r="A41" s="173" t="s">
        <v>26</v>
      </c>
      <c r="B41" s="9"/>
      <c r="C41" s="203" t="s">
        <v>174</v>
      </c>
      <c r="D41" s="205"/>
      <c r="E41" s="204"/>
      <c r="F41" s="210">
        <v>60</v>
      </c>
      <c r="G41" s="15">
        <v>1.1100000000000001</v>
      </c>
      <c r="H41" s="15">
        <v>6.18</v>
      </c>
      <c r="I41" s="15">
        <v>4.62</v>
      </c>
      <c r="J41" s="15">
        <v>60.06</v>
      </c>
    </row>
    <row r="42" spans="1:10">
      <c r="A42" s="246" t="s">
        <v>90</v>
      </c>
      <c r="B42" s="247"/>
      <c r="C42" s="253" t="s">
        <v>149</v>
      </c>
      <c r="D42" s="255"/>
      <c r="E42" s="254"/>
      <c r="F42" s="197">
        <v>200</v>
      </c>
      <c r="G42" s="15">
        <v>1.44</v>
      </c>
      <c r="H42" s="15">
        <v>4</v>
      </c>
      <c r="I42" s="15">
        <v>6.5</v>
      </c>
      <c r="J42" s="15">
        <v>78</v>
      </c>
    </row>
    <row r="43" spans="1:10">
      <c r="A43" s="246" t="s">
        <v>26</v>
      </c>
      <c r="B43" s="247"/>
      <c r="C43" s="253" t="s">
        <v>92</v>
      </c>
      <c r="D43" s="255"/>
      <c r="E43" s="254"/>
      <c r="F43" s="210">
        <v>60</v>
      </c>
      <c r="G43" s="15">
        <v>3.72</v>
      </c>
      <c r="H43" s="15">
        <v>2.98</v>
      </c>
      <c r="I43" s="15">
        <v>0.6</v>
      </c>
      <c r="J43" s="15">
        <v>172.44</v>
      </c>
    </row>
    <row r="44" spans="1:10">
      <c r="A44" s="207" t="s">
        <v>64</v>
      </c>
      <c r="B44" s="208"/>
      <c r="C44" s="253" t="s">
        <v>65</v>
      </c>
      <c r="D44" s="255"/>
      <c r="E44" s="254"/>
      <c r="F44" s="197">
        <v>150</v>
      </c>
      <c r="G44" s="15">
        <v>5.0999999999999996</v>
      </c>
      <c r="H44" s="15">
        <v>7.5</v>
      </c>
      <c r="I44" s="15">
        <v>25.5</v>
      </c>
      <c r="J44" s="15">
        <v>201.9</v>
      </c>
    </row>
    <row r="45" spans="1:10">
      <c r="A45" s="197" t="s">
        <v>95</v>
      </c>
      <c r="B45" s="198"/>
      <c r="C45" s="253" t="s">
        <v>96</v>
      </c>
      <c r="D45" s="255"/>
      <c r="E45" s="254"/>
      <c r="F45" s="197">
        <v>180</v>
      </c>
      <c r="G45" s="15">
        <v>0.14000000000000001</v>
      </c>
      <c r="H45" s="15">
        <v>1.94</v>
      </c>
      <c r="I45" s="15">
        <v>20.6</v>
      </c>
      <c r="J45" s="15">
        <v>103.14</v>
      </c>
    </row>
    <row r="46" spans="1:10">
      <c r="A46" s="256" t="s">
        <v>26</v>
      </c>
      <c r="B46" s="257"/>
      <c r="C46" s="26" t="s">
        <v>35</v>
      </c>
      <c r="D46" s="215"/>
      <c r="E46" s="216"/>
      <c r="F46" s="256">
        <v>30</v>
      </c>
      <c r="G46" s="260">
        <v>2.2400000000000002</v>
      </c>
      <c r="H46" s="260">
        <v>0.44</v>
      </c>
      <c r="I46" s="261">
        <v>19.760000000000002</v>
      </c>
      <c r="J46" s="261">
        <v>68.97</v>
      </c>
    </row>
    <row r="47" spans="1:10">
      <c r="A47" s="258"/>
      <c r="B47" s="259"/>
      <c r="C47" s="217" t="s">
        <v>36</v>
      </c>
      <c r="D47" s="31"/>
      <c r="E47" s="32"/>
      <c r="F47" s="258"/>
      <c r="G47" s="260"/>
      <c r="H47" s="260"/>
      <c r="I47" s="261"/>
      <c r="J47" s="261"/>
    </row>
    <row r="48" spans="1:10">
      <c r="A48" s="203"/>
      <c r="B48" s="204"/>
      <c r="C48" s="200" t="s">
        <v>24</v>
      </c>
      <c r="D48" s="205"/>
      <c r="E48" s="204"/>
      <c r="F48" s="199">
        <v>680</v>
      </c>
      <c r="G48" s="184">
        <f>G41+G42+G43+G44+G45+G46</f>
        <v>13.75</v>
      </c>
      <c r="H48" s="184">
        <f>H41+H42+H43+H44+H45+H46</f>
        <v>23.040000000000003</v>
      </c>
      <c r="I48" s="184">
        <f>I41+I42+I43+I45+I46</f>
        <v>52.08</v>
      </c>
      <c r="J48" s="184">
        <f>J41+J42+J43+J44+J45+J46</f>
        <v>684.51</v>
      </c>
    </row>
    <row r="49" spans="1:10">
      <c r="A49" s="203"/>
      <c r="B49" s="204"/>
      <c r="C49" s="221" t="s">
        <v>46</v>
      </c>
      <c r="D49" s="215"/>
      <c r="E49" s="216"/>
      <c r="F49" s="206"/>
      <c r="G49" s="188"/>
      <c r="H49" s="188"/>
      <c r="I49" s="188"/>
      <c r="J49" s="188"/>
    </row>
    <row r="50" spans="1:10">
      <c r="A50" s="203" t="s">
        <v>165</v>
      </c>
      <c r="B50" s="205"/>
      <c r="C50" s="293" t="s">
        <v>166</v>
      </c>
      <c r="D50" s="255"/>
      <c r="E50" s="254"/>
      <c r="F50" s="15" t="s">
        <v>178</v>
      </c>
      <c r="G50" s="15">
        <v>7.36</v>
      </c>
      <c r="H50" s="15">
        <v>10.7</v>
      </c>
      <c r="I50" s="15">
        <v>17</v>
      </c>
      <c r="J50" s="15">
        <v>291.60000000000002</v>
      </c>
    </row>
    <row r="51" spans="1:10">
      <c r="A51" s="203" t="s">
        <v>167</v>
      </c>
      <c r="B51" s="205"/>
      <c r="C51" s="294" t="s">
        <v>168</v>
      </c>
      <c r="D51" s="295"/>
      <c r="E51" s="296"/>
      <c r="F51" s="15">
        <v>180</v>
      </c>
      <c r="G51" s="15">
        <v>4.5</v>
      </c>
      <c r="H51" s="15">
        <v>5.4</v>
      </c>
      <c r="I51" s="15">
        <v>19.8</v>
      </c>
      <c r="J51" s="15">
        <v>144</v>
      </c>
    </row>
    <row r="52" spans="1:10">
      <c r="A52" s="203"/>
      <c r="B52" s="204"/>
      <c r="C52" s="40" t="s">
        <v>24</v>
      </c>
      <c r="D52" s="31"/>
      <c r="E52" s="32"/>
      <c r="F52" s="169">
        <v>330</v>
      </c>
      <c r="G52" s="189">
        <f>G50+G51</f>
        <v>11.86</v>
      </c>
      <c r="H52" s="189">
        <f>H50+H51</f>
        <v>16.100000000000001</v>
      </c>
      <c r="I52" s="189">
        <f>I50+I51</f>
        <v>36.799999999999997</v>
      </c>
      <c r="J52" s="189">
        <f>J50+J51</f>
        <v>435.6</v>
      </c>
    </row>
    <row r="53" spans="1:10">
      <c r="A53" s="203"/>
      <c r="B53" s="204"/>
      <c r="C53" s="190" t="s">
        <v>157</v>
      </c>
      <c r="D53" s="205"/>
      <c r="E53" s="204"/>
      <c r="F53" s="197"/>
      <c r="G53" s="15"/>
      <c r="H53" s="15"/>
      <c r="I53" s="15"/>
      <c r="J53" s="15"/>
    </row>
    <row r="54" spans="1:10">
      <c r="A54" s="197" t="s">
        <v>55</v>
      </c>
      <c r="B54" s="198"/>
      <c r="C54" s="10" t="s">
        <v>69</v>
      </c>
      <c r="D54" s="52"/>
      <c r="E54" s="53"/>
      <c r="F54" s="210">
        <v>60</v>
      </c>
      <c r="G54" s="15">
        <v>0.48</v>
      </c>
      <c r="H54" s="15">
        <v>0.09</v>
      </c>
      <c r="I54" s="15">
        <v>1.44</v>
      </c>
      <c r="J54" s="15">
        <v>17.8</v>
      </c>
    </row>
    <row r="55" spans="1:10">
      <c r="A55" s="246" t="s">
        <v>93</v>
      </c>
      <c r="B55" s="247"/>
      <c r="C55" s="253" t="s">
        <v>169</v>
      </c>
      <c r="D55" s="255"/>
      <c r="E55" s="254"/>
      <c r="F55" s="210">
        <v>200</v>
      </c>
      <c r="G55" s="15">
        <v>1.76</v>
      </c>
      <c r="H55" s="15">
        <v>4.16</v>
      </c>
      <c r="I55" s="15">
        <v>12.5</v>
      </c>
      <c r="J55" s="15">
        <v>180.48</v>
      </c>
    </row>
    <row r="56" spans="1:10">
      <c r="A56" s="197" t="s">
        <v>26</v>
      </c>
      <c r="B56" s="198"/>
      <c r="C56" s="253" t="s">
        <v>28</v>
      </c>
      <c r="D56" s="255"/>
      <c r="E56" s="254"/>
      <c r="F56" s="233" t="s">
        <v>179</v>
      </c>
      <c r="G56" s="212">
        <v>6.22</v>
      </c>
      <c r="H56" s="212">
        <v>7.49</v>
      </c>
      <c r="I56" s="212">
        <v>11.1</v>
      </c>
      <c r="J56" s="212">
        <v>236.7</v>
      </c>
    </row>
    <row r="57" spans="1:10">
      <c r="A57" s="197" t="s">
        <v>99</v>
      </c>
      <c r="B57" s="198"/>
      <c r="C57" s="253" t="s">
        <v>31</v>
      </c>
      <c r="D57" s="255"/>
      <c r="E57" s="254"/>
      <c r="F57" s="197">
        <v>150</v>
      </c>
      <c r="G57" s="15">
        <v>2.5299999999999998</v>
      </c>
      <c r="H57" s="15">
        <v>5.7</v>
      </c>
      <c r="I57" s="15">
        <v>12.29</v>
      </c>
      <c r="J57" s="15">
        <v>231.86</v>
      </c>
    </row>
    <row r="58" spans="1:10">
      <c r="A58" s="197" t="s">
        <v>126</v>
      </c>
      <c r="B58" s="198"/>
      <c r="C58" s="253" t="s">
        <v>117</v>
      </c>
      <c r="D58" s="255"/>
      <c r="E58" s="254"/>
      <c r="F58" s="197">
        <v>180</v>
      </c>
      <c r="G58" s="15">
        <v>1.04</v>
      </c>
      <c r="H58" s="15">
        <v>0.3</v>
      </c>
      <c r="I58" s="15">
        <v>15.53</v>
      </c>
      <c r="J58" s="15">
        <v>176.74</v>
      </c>
    </row>
    <row r="59" spans="1:10">
      <c r="A59" s="256" t="s">
        <v>26</v>
      </c>
      <c r="B59" s="257"/>
      <c r="C59" s="26" t="s">
        <v>35</v>
      </c>
      <c r="D59" s="215"/>
      <c r="E59" s="216"/>
      <c r="F59" s="256">
        <v>30</v>
      </c>
      <c r="G59" s="277">
        <v>2.2400000000000002</v>
      </c>
      <c r="H59" s="277">
        <v>0.44</v>
      </c>
      <c r="I59" s="262">
        <v>19.760000000000002</v>
      </c>
      <c r="J59" s="262">
        <v>68.97</v>
      </c>
    </row>
    <row r="60" spans="1:10">
      <c r="A60" s="258"/>
      <c r="B60" s="259"/>
      <c r="C60" s="217" t="s">
        <v>36</v>
      </c>
      <c r="D60" s="31"/>
      <c r="E60" s="32"/>
      <c r="F60" s="258"/>
      <c r="G60" s="260"/>
      <c r="H60" s="260"/>
      <c r="I60" s="261"/>
      <c r="J60" s="261"/>
    </row>
    <row r="61" spans="1:10">
      <c r="A61" s="207"/>
      <c r="B61" s="208"/>
      <c r="C61" s="40" t="s">
        <v>24</v>
      </c>
      <c r="D61" s="31"/>
      <c r="E61" s="32"/>
      <c r="F61" s="6">
        <v>700</v>
      </c>
      <c r="G61" s="6">
        <f>G54+G55+G56+G57+G58+G59</f>
        <v>14.270000000000001</v>
      </c>
      <c r="H61" s="6">
        <f>H54+H55+H56+H57+H58+H59</f>
        <v>18.180000000000003</v>
      </c>
      <c r="I61" s="6">
        <f>I54+I55+I56+I57+I58+I59</f>
        <v>72.62</v>
      </c>
      <c r="J61" s="6">
        <f>J54+J55+J56+J57+J58+J59</f>
        <v>912.55000000000007</v>
      </c>
    </row>
    <row r="62" spans="1:10">
      <c r="A62" s="207"/>
      <c r="B62" s="208"/>
      <c r="C62" s="220" t="s">
        <v>54</v>
      </c>
      <c r="D62" s="31"/>
      <c r="E62" s="32"/>
      <c r="F62" s="207"/>
      <c r="G62" s="209"/>
      <c r="H62" s="209"/>
      <c r="I62" s="210"/>
      <c r="J62" s="210"/>
    </row>
    <row r="63" spans="1:10">
      <c r="A63" s="207"/>
      <c r="B63" s="208"/>
      <c r="C63" s="40" t="s">
        <v>154</v>
      </c>
      <c r="D63" s="31"/>
      <c r="E63" s="32"/>
      <c r="F63" s="207"/>
      <c r="G63" s="209"/>
      <c r="H63" s="209"/>
      <c r="I63" s="210"/>
      <c r="J63" s="210"/>
    </row>
    <row r="64" spans="1:10">
      <c r="A64" s="197" t="s">
        <v>39</v>
      </c>
      <c r="B64" s="198"/>
      <c r="C64" s="203" t="s">
        <v>170</v>
      </c>
      <c r="D64" s="205"/>
      <c r="E64" s="204"/>
      <c r="F64" s="210" t="s">
        <v>109</v>
      </c>
      <c r="G64" s="213">
        <v>9.74</v>
      </c>
      <c r="H64" s="213">
        <v>13.4</v>
      </c>
      <c r="I64" s="213">
        <v>25.5</v>
      </c>
      <c r="J64" s="213">
        <v>237.73</v>
      </c>
    </row>
    <row r="65" spans="1:10">
      <c r="A65" s="197" t="s">
        <v>32</v>
      </c>
      <c r="B65" s="198"/>
      <c r="C65" s="253" t="s">
        <v>33</v>
      </c>
      <c r="D65" s="255"/>
      <c r="E65" s="254"/>
      <c r="F65" s="210" t="s">
        <v>34</v>
      </c>
      <c r="G65" s="15">
        <v>3.6</v>
      </c>
      <c r="H65" s="15">
        <v>2.67</v>
      </c>
      <c r="I65" s="15">
        <v>29.2</v>
      </c>
      <c r="J65" s="15">
        <v>41.6</v>
      </c>
    </row>
    <row r="66" spans="1:10">
      <c r="A66" s="246"/>
      <c r="B66" s="247"/>
      <c r="C66" s="253" t="s">
        <v>20</v>
      </c>
      <c r="D66" s="255"/>
      <c r="E66" s="254"/>
      <c r="F66" s="197">
        <v>30</v>
      </c>
      <c r="G66" s="15">
        <v>3.16</v>
      </c>
      <c r="H66" s="15">
        <v>0.4</v>
      </c>
      <c r="I66" s="15">
        <v>14.49</v>
      </c>
      <c r="J66" s="15">
        <v>70.14</v>
      </c>
    </row>
    <row r="67" spans="1:10">
      <c r="A67" s="197"/>
      <c r="B67" s="198"/>
      <c r="C67" s="250" t="s">
        <v>24</v>
      </c>
      <c r="D67" s="272"/>
      <c r="E67" s="273"/>
      <c r="F67" s="156">
        <v>412</v>
      </c>
      <c r="G67" s="188">
        <f>G64+G65+G66</f>
        <v>16.5</v>
      </c>
      <c r="H67" s="188">
        <f>H64+H65+H66</f>
        <v>16.47</v>
      </c>
      <c r="I67" s="188">
        <f>I64+I65+I66</f>
        <v>69.19</v>
      </c>
      <c r="J67" s="188">
        <f>J64+J65+J66</f>
        <v>349.46999999999997</v>
      </c>
    </row>
    <row r="68" spans="1:10">
      <c r="A68" s="203"/>
      <c r="B68" s="204"/>
      <c r="C68" s="250" t="s">
        <v>140</v>
      </c>
      <c r="D68" s="255"/>
      <c r="E68" s="255"/>
      <c r="F68" s="255"/>
      <c r="G68" s="255"/>
      <c r="H68" s="255"/>
      <c r="I68" s="255"/>
      <c r="J68" s="254"/>
    </row>
    <row r="69" spans="1:10">
      <c r="A69" s="228" t="s">
        <v>26</v>
      </c>
      <c r="B69" s="198"/>
      <c r="C69" s="253" t="s">
        <v>38</v>
      </c>
      <c r="D69" s="255"/>
      <c r="E69" s="254"/>
      <c r="F69" s="210">
        <v>60</v>
      </c>
      <c r="G69" s="212">
        <v>1.35</v>
      </c>
      <c r="H69" s="212">
        <v>4.16</v>
      </c>
      <c r="I69" s="212">
        <v>12.11</v>
      </c>
      <c r="J69" s="212">
        <v>56.46</v>
      </c>
    </row>
    <row r="70" spans="1:10">
      <c r="A70" s="197" t="s">
        <v>26</v>
      </c>
      <c r="B70" s="198"/>
      <c r="C70" s="244" t="s">
        <v>111</v>
      </c>
      <c r="D70" s="245"/>
      <c r="E70" s="245"/>
      <c r="F70" s="232">
        <v>200</v>
      </c>
      <c r="G70" s="60">
        <v>1.96</v>
      </c>
      <c r="H70" s="60">
        <v>6.62</v>
      </c>
      <c r="I70" s="60">
        <v>10.5</v>
      </c>
      <c r="J70" s="60">
        <v>208.6</v>
      </c>
    </row>
    <row r="71" spans="1:10">
      <c r="A71" s="197" t="s">
        <v>26</v>
      </c>
      <c r="B71" s="198"/>
      <c r="C71" s="219" t="s">
        <v>131</v>
      </c>
      <c r="D71" s="18"/>
      <c r="E71" s="19"/>
      <c r="F71" s="232" t="s">
        <v>161</v>
      </c>
      <c r="G71" s="60">
        <v>16.600000000000001</v>
      </c>
      <c r="H71" s="60">
        <v>5.46</v>
      </c>
      <c r="I71" s="60">
        <v>34.6</v>
      </c>
      <c r="J71" s="60">
        <v>217.37</v>
      </c>
    </row>
    <row r="72" spans="1:10">
      <c r="A72" s="197" t="s">
        <v>77</v>
      </c>
      <c r="B72" s="198"/>
      <c r="C72" s="203" t="s">
        <v>56</v>
      </c>
      <c r="D72" s="205"/>
      <c r="E72" s="204"/>
      <c r="F72" s="210">
        <v>150</v>
      </c>
      <c r="G72" s="213">
        <v>3</v>
      </c>
      <c r="H72" s="213">
        <v>4.5999999999999996</v>
      </c>
      <c r="I72" s="213">
        <v>23.7</v>
      </c>
      <c r="J72" s="213">
        <v>201.9</v>
      </c>
    </row>
    <row r="73" spans="1:10">
      <c r="A73" s="197" t="s">
        <v>26</v>
      </c>
      <c r="B73" s="198"/>
      <c r="C73" s="278" t="s">
        <v>118</v>
      </c>
      <c r="D73" s="255"/>
      <c r="E73" s="254"/>
      <c r="F73" s="197">
        <v>180</v>
      </c>
      <c r="G73" s="15">
        <v>0.15</v>
      </c>
      <c r="H73" s="15">
        <v>1.84</v>
      </c>
      <c r="I73" s="15">
        <v>25.17</v>
      </c>
      <c r="J73" s="15">
        <v>93.51</v>
      </c>
    </row>
    <row r="74" spans="1:10">
      <c r="A74" s="256" t="s">
        <v>26</v>
      </c>
      <c r="B74" s="257"/>
      <c r="C74" s="26" t="s">
        <v>35</v>
      </c>
      <c r="D74" s="215"/>
      <c r="E74" s="216"/>
      <c r="F74" s="256">
        <v>30</v>
      </c>
      <c r="G74" s="277">
        <v>2.2400000000000002</v>
      </c>
      <c r="H74" s="277">
        <v>0.44</v>
      </c>
      <c r="I74" s="262">
        <v>19.760000000000002</v>
      </c>
      <c r="J74" s="262">
        <v>68.97</v>
      </c>
    </row>
    <row r="75" spans="1:10">
      <c r="A75" s="258"/>
      <c r="B75" s="259"/>
      <c r="C75" s="217" t="s">
        <v>36</v>
      </c>
      <c r="D75" s="31"/>
      <c r="E75" s="32"/>
      <c r="F75" s="258"/>
      <c r="G75" s="260"/>
      <c r="H75" s="260"/>
      <c r="I75" s="261"/>
      <c r="J75" s="261"/>
    </row>
    <row r="76" spans="1:10">
      <c r="A76" s="203"/>
      <c r="B76" s="204"/>
      <c r="C76" s="250" t="s">
        <v>24</v>
      </c>
      <c r="D76" s="252"/>
      <c r="E76" s="251"/>
      <c r="F76" s="199">
        <v>700</v>
      </c>
      <c r="G76" s="175">
        <f>G41+G70+G71+G72+G73+G74</f>
        <v>25.060000000000002</v>
      </c>
      <c r="H76" s="175">
        <f>H41+H70+H71+H72+H73+H74</f>
        <v>25.14</v>
      </c>
      <c r="I76" s="175">
        <f>I41+I70+I71+I72+I73+I74</f>
        <v>118.35000000000001</v>
      </c>
      <c r="J76" s="175">
        <f>J69+J70+J71+J72+J73+J74</f>
        <v>846.81000000000006</v>
      </c>
    </row>
    <row r="77" spans="1:10">
      <c r="A77" s="203"/>
      <c r="B77" s="204"/>
      <c r="C77" s="250" t="s">
        <v>60</v>
      </c>
      <c r="D77" s="252"/>
      <c r="E77" s="251"/>
      <c r="F77" s="197"/>
      <c r="G77" s="174"/>
      <c r="H77" s="174"/>
      <c r="I77" s="174"/>
      <c r="J77" s="174"/>
    </row>
    <row r="78" spans="1:10">
      <c r="A78" s="203"/>
      <c r="B78" s="204"/>
      <c r="C78" s="279" t="s">
        <v>12</v>
      </c>
      <c r="D78" s="291"/>
      <c r="E78" s="292"/>
      <c r="F78" s="197"/>
      <c r="G78" s="174"/>
      <c r="H78" s="174"/>
      <c r="I78" s="174"/>
      <c r="J78" s="174"/>
    </row>
    <row r="79" spans="1:10">
      <c r="A79" s="203"/>
      <c r="B79" s="204"/>
      <c r="C79" s="250" t="s">
        <v>154</v>
      </c>
      <c r="D79" s="255"/>
      <c r="E79" s="254"/>
      <c r="F79" s="197"/>
      <c r="G79" s="15"/>
      <c r="H79" s="15"/>
      <c r="I79" s="15"/>
      <c r="J79" s="15"/>
    </row>
    <row r="80" spans="1:10">
      <c r="A80" s="197" t="s">
        <v>13</v>
      </c>
      <c r="B80" s="198"/>
      <c r="C80" s="203" t="s">
        <v>61</v>
      </c>
      <c r="D80" s="205"/>
      <c r="E80" s="204"/>
      <c r="F80" s="197" t="s">
        <v>176</v>
      </c>
      <c r="G80" s="15">
        <v>4.5</v>
      </c>
      <c r="H80" s="15">
        <v>1.05</v>
      </c>
      <c r="I80" s="15">
        <v>25.5</v>
      </c>
      <c r="J80" s="15">
        <v>135</v>
      </c>
    </row>
    <row r="81" spans="1:10">
      <c r="A81" s="197" t="s">
        <v>57</v>
      </c>
      <c r="B81" s="198"/>
      <c r="C81" s="203" t="s">
        <v>58</v>
      </c>
      <c r="D81" s="205"/>
      <c r="E81" s="204"/>
      <c r="F81" s="197" t="s">
        <v>59</v>
      </c>
      <c r="G81" s="15">
        <v>0.53</v>
      </c>
      <c r="H81" s="15">
        <v>0</v>
      </c>
      <c r="I81" s="15">
        <v>9.4700000000000006</v>
      </c>
      <c r="J81" s="15">
        <v>40</v>
      </c>
    </row>
    <row r="82" spans="1:10">
      <c r="A82" s="203"/>
      <c r="B82" s="204"/>
      <c r="C82" s="253" t="s">
        <v>20</v>
      </c>
      <c r="D82" s="255"/>
      <c r="E82" s="254"/>
      <c r="F82" s="197">
        <v>30</v>
      </c>
      <c r="G82" s="15">
        <v>3.16</v>
      </c>
      <c r="H82" s="15">
        <v>0.4</v>
      </c>
      <c r="I82" s="15">
        <v>14.49</v>
      </c>
      <c r="J82" s="15">
        <v>70.14</v>
      </c>
    </row>
    <row r="83" spans="1:10">
      <c r="A83" s="203"/>
      <c r="B83" s="204"/>
      <c r="C83" s="200" t="s">
        <v>24</v>
      </c>
      <c r="D83" s="202"/>
      <c r="E83" s="201"/>
      <c r="F83" s="199">
        <v>400</v>
      </c>
      <c r="G83" s="20">
        <f>G80+G81+G82</f>
        <v>8.1900000000000013</v>
      </c>
      <c r="H83" s="20">
        <f>H80+H81+H82</f>
        <v>1.4500000000000002</v>
      </c>
      <c r="I83" s="20">
        <f>I80+I81+I82</f>
        <v>49.46</v>
      </c>
      <c r="J83" s="20">
        <f>J80+J81+J82</f>
        <v>245.14</v>
      </c>
    </row>
    <row r="84" spans="1:10" ht="15.75">
      <c r="A84" s="203"/>
      <c r="B84" s="204"/>
      <c r="C84" s="1" t="s">
        <v>140</v>
      </c>
      <c r="D84" s="18"/>
      <c r="E84" s="19"/>
      <c r="F84" s="34"/>
      <c r="G84" s="35"/>
      <c r="H84" s="35"/>
      <c r="I84" s="35"/>
      <c r="J84" s="35"/>
    </row>
    <row r="85" spans="1:10">
      <c r="A85" s="246" t="s">
        <v>26</v>
      </c>
      <c r="B85" s="247"/>
      <c r="C85" s="253" t="s">
        <v>143</v>
      </c>
      <c r="D85" s="255"/>
      <c r="E85" s="254"/>
      <c r="F85" s="206">
        <v>60</v>
      </c>
      <c r="G85" s="15">
        <v>0.9</v>
      </c>
      <c r="H85" s="15">
        <v>2.77</v>
      </c>
      <c r="I85" s="15">
        <v>8.07</v>
      </c>
      <c r="J85" s="15">
        <v>37.64</v>
      </c>
    </row>
    <row r="86" spans="1:10">
      <c r="A86" s="246" t="s">
        <v>90</v>
      </c>
      <c r="B86" s="247"/>
      <c r="C86" s="253" t="s">
        <v>149</v>
      </c>
      <c r="D86" s="255"/>
      <c r="E86" s="254"/>
      <c r="F86" s="197">
        <v>200</v>
      </c>
      <c r="G86" s="15">
        <v>1.44</v>
      </c>
      <c r="H86" s="15">
        <v>4</v>
      </c>
      <c r="I86" s="15">
        <v>6.5</v>
      </c>
      <c r="J86" s="15">
        <v>78</v>
      </c>
    </row>
    <row r="87" spans="1:10">
      <c r="A87" s="197" t="s">
        <v>26</v>
      </c>
      <c r="B87" s="198"/>
      <c r="C87" s="62" t="s">
        <v>98</v>
      </c>
      <c r="F87" s="197" t="s">
        <v>161</v>
      </c>
      <c r="G87" s="60">
        <v>9.83</v>
      </c>
      <c r="H87" s="60">
        <v>9.6</v>
      </c>
      <c r="I87" s="60">
        <v>33.700000000000003</v>
      </c>
      <c r="J87" s="60">
        <v>209.9</v>
      </c>
    </row>
    <row r="88" spans="1:10">
      <c r="A88" s="197" t="s">
        <v>99</v>
      </c>
      <c r="B88" s="198"/>
      <c r="C88" s="253" t="s">
        <v>31</v>
      </c>
      <c r="D88" s="255"/>
      <c r="E88" s="254"/>
      <c r="F88" s="197">
        <v>150</v>
      </c>
      <c r="G88" s="15">
        <v>2.5299999999999998</v>
      </c>
      <c r="H88" s="15">
        <v>5.7</v>
      </c>
      <c r="I88" s="15">
        <v>12.29</v>
      </c>
      <c r="J88" s="15">
        <v>231.86</v>
      </c>
    </row>
    <row r="89" spans="1:10">
      <c r="A89" s="197" t="s">
        <v>79</v>
      </c>
      <c r="B89" s="198"/>
      <c r="C89" s="253" t="s">
        <v>80</v>
      </c>
      <c r="D89" s="255"/>
      <c r="E89" s="254"/>
      <c r="F89" s="210">
        <v>180</v>
      </c>
      <c r="G89" s="15">
        <v>1.04</v>
      </c>
      <c r="H89" s="15">
        <v>0.27</v>
      </c>
      <c r="I89" s="15">
        <v>15.5</v>
      </c>
      <c r="J89" s="15">
        <v>176.74</v>
      </c>
    </row>
    <row r="90" spans="1:10">
      <c r="A90" s="256" t="s">
        <v>26</v>
      </c>
      <c r="B90" s="257"/>
      <c r="C90" s="26" t="s">
        <v>35</v>
      </c>
      <c r="D90" s="215"/>
      <c r="E90" s="216"/>
      <c r="F90" s="267">
        <v>30</v>
      </c>
      <c r="G90" s="260">
        <v>2.2400000000000002</v>
      </c>
      <c r="H90" s="260">
        <v>0.44</v>
      </c>
      <c r="I90" s="261">
        <v>19.760000000000002</v>
      </c>
      <c r="J90" s="261">
        <v>68.97</v>
      </c>
    </row>
    <row r="91" spans="1:10">
      <c r="A91" s="258"/>
      <c r="B91" s="259"/>
      <c r="C91" s="217" t="s">
        <v>36</v>
      </c>
      <c r="D91" s="31"/>
      <c r="E91" s="32"/>
      <c r="F91" s="262"/>
      <c r="G91" s="260"/>
      <c r="H91" s="260"/>
      <c r="I91" s="261"/>
      <c r="J91" s="261"/>
    </row>
    <row r="92" spans="1:10">
      <c r="A92" s="203"/>
      <c r="B92" s="204"/>
      <c r="C92" s="4" t="s">
        <v>24</v>
      </c>
      <c r="D92" s="18"/>
      <c r="E92" s="19"/>
      <c r="F92" s="6">
        <v>700</v>
      </c>
      <c r="G92" s="6">
        <f>G85+G86+G87+G88+G89+G90</f>
        <v>17.979999999999997</v>
      </c>
      <c r="H92" s="6">
        <f>H85+H86+H87+H88+H89+H90</f>
        <v>22.779999999999998</v>
      </c>
      <c r="I92" s="6">
        <f>I85+I86+I87+I88+I89+I90</f>
        <v>95.820000000000007</v>
      </c>
      <c r="J92" s="6">
        <f>J85+J86+J87+J88+J89+J90</f>
        <v>803.11000000000013</v>
      </c>
    </row>
    <row r="93" spans="1:10">
      <c r="A93" s="203"/>
      <c r="B93" s="204"/>
      <c r="C93" s="176" t="s">
        <v>25</v>
      </c>
      <c r="D93" s="18"/>
      <c r="E93" s="19"/>
      <c r="F93" s="6"/>
      <c r="G93" s="167"/>
      <c r="H93" s="167"/>
      <c r="I93" s="167"/>
      <c r="J93" s="167"/>
    </row>
    <row r="94" spans="1:10">
      <c r="A94" s="203"/>
      <c r="B94" s="204"/>
      <c r="C94" s="4" t="s">
        <v>154</v>
      </c>
      <c r="D94" s="18"/>
      <c r="E94" s="19"/>
      <c r="F94" s="6"/>
      <c r="G94" s="167"/>
      <c r="H94" s="167"/>
      <c r="I94" s="167"/>
      <c r="J94" s="167"/>
    </row>
    <row r="95" spans="1:10">
      <c r="A95" s="246" t="s">
        <v>13</v>
      </c>
      <c r="B95" s="247"/>
      <c r="C95" s="9" t="s">
        <v>14</v>
      </c>
      <c r="D95" s="9"/>
      <c r="E95" s="9"/>
      <c r="F95" s="197" t="s">
        <v>176</v>
      </c>
      <c r="G95" s="15">
        <v>4.5</v>
      </c>
      <c r="H95" s="15">
        <v>4.3499999999999996</v>
      </c>
      <c r="I95" s="15">
        <v>21.9</v>
      </c>
      <c r="J95" s="15">
        <v>218.3</v>
      </c>
    </row>
    <row r="96" spans="1:10">
      <c r="A96" s="197" t="s">
        <v>57</v>
      </c>
      <c r="B96" s="198"/>
      <c r="C96" s="203" t="s">
        <v>58</v>
      </c>
      <c r="D96" s="205"/>
      <c r="E96" s="204"/>
      <c r="F96" s="197" t="s">
        <v>59</v>
      </c>
      <c r="G96" s="15">
        <v>0.53</v>
      </c>
      <c r="H96" s="15">
        <v>0</v>
      </c>
      <c r="I96" s="15">
        <v>9.4700000000000006</v>
      </c>
      <c r="J96" s="15">
        <v>40</v>
      </c>
    </row>
    <row r="97" spans="1:10">
      <c r="A97" s="203"/>
      <c r="B97" s="204"/>
      <c r="C97" s="253" t="s">
        <v>20</v>
      </c>
      <c r="D97" s="255"/>
      <c r="E97" s="254"/>
      <c r="F97" s="197">
        <v>30</v>
      </c>
      <c r="G97" s="15">
        <v>3.16</v>
      </c>
      <c r="H97" s="15">
        <v>0.4</v>
      </c>
      <c r="I97" s="15">
        <v>14.49</v>
      </c>
      <c r="J97" s="15">
        <v>70.14</v>
      </c>
    </row>
    <row r="98" spans="1:10">
      <c r="A98" s="203"/>
      <c r="B98" s="204"/>
      <c r="C98" s="250" t="s">
        <v>24</v>
      </c>
      <c r="D98" s="255"/>
      <c r="E98" s="254"/>
      <c r="F98" s="6">
        <v>400</v>
      </c>
      <c r="G98" s="6">
        <f>G95+G96+G97</f>
        <v>8.1900000000000013</v>
      </c>
      <c r="H98" s="6">
        <f>H95+H96+H97</f>
        <v>4.75</v>
      </c>
      <c r="I98" s="6">
        <f>I95+I96+I97</f>
        <v>45.86</v>
      </c>
      <c r="J98" s="6">
        <f>J95+J96+J97</f>
        <v>328.44</v>
      </c>
    </row>
    <row r="99" spans="1:10">
      <c r="A99" s="203"/>
      <c r="B99" s="204"/>
      <c r="C99" s="250" t="s">
        <v>140</v>
      </c>
      <c r="D99" s="255"/>
      <c r="E99" s="254"/>
      <c r="F99" s="9"/>
      <c r="G99" s="9"/>
      <c r="H99" s="9"/>
      <c r="I99" s="9"/>
      <c r="J99" s="9"/>
    </row>
    <row r="100" spans="1:10">
      <c r="A100" s="246" t="s">
        <v>26</v>
      </c>
      <c r="B100" s="247"/>
      <c r="C100" s="253" t="s">
        <v>38</v>
      </c>
      <c r="D100" s="255"/>
      <c r="E100" s="254"/>
      <c r="F100" s="210">
        <v>60</v>
      </c>
      <c r="G100" s="15">
        <v>1.35</v>
      </c>
      <c r="H100" s="15">
        <v>4.16</v>
      </c>
      <c r="I100" s="15">
        <v>12.11</v>
      </c>
      <c r="J100" s="15">
        <v>56.46</v>
      </c>
    </row>
    <row r="101" spans="1:10">
      <c r="A101" s="246" t="s">
        <v>74</v>
      </c>
      <c r="B101" s="247"/>
      <c r="C101" s="253" t="s">
        <v>177</v>
      </c>
      <c r="D101" s="255"/>
      <c r="E101" s="254"/>
      <c r="F101" s="197">
        <v>200</v>
      </c>
      <c r="G101" s="15">
        <v>3.6</v>
      </c>
      <c r="H101" s="15">
        <v>2.6</v>
      </c>
      <c r="I101" s="15">
        <v>11.4</v>
      </c>
      <c r="J101" s="15">
        <v>102.6</v>
      </c>
    </row>
    <row r="102" spans="1:10">
      <c r="A102" s="197" t="s">
        <v>26</v>
      </c>
      <c r="B102" s="198"/>
      <c r="C102" s="237" t="s">
        <v>115</v>
      </c>
      <c r="D102" s="238"/>
      <c r="E102" s="239"/>
      <c r="F102" s="232">
        <v>60</v>
      </c>
      <c r="G102" s="60">
        <v>9.8699999999999992</v>
      </c>
      <c r="H102" s="60">
        <v>10.07</v>
      </c>
      <c r="I102" s="60">
        <v>8.83</v>
      </c>
      <c r="J102" s="60">
        <v>252.3</v>
      </c>
    </row>
    <row r="103" spans="1:10">
      <c r="A103" s="197" t="s">
        <v>42</v>
      </c>
      <c r="B103" s="198"/>
      <c r="C103" s="203" t="s">
        <v>43</v>
      </c>
      <c r="D103" s="205"/>
      <c r="E103" s="204"/>
      <c r="F103" s="197">
        <v>150</v>
      </c>
      <c r="G103" s="15">
        <v>3.67</v>
      </c>
      <c r="H103" s="15">
        <v>5.42</v>
      </c>
      <c r="I103" s="15">
        <v>16.670000000000002</v>
      </c>
      <c r="J103" s="15">
        <v>210.11</v>
      </c>
    </row>
    <row r="104" spans="1:10">
      <c r="A104" s="197" t="s">
        <v>126</v>
      </c>
      <c r="B104" s="198"/>
      <c r="C104" s="253" t="s">
        <v>117</v>
      </c>
      <c r="D104" s="282"/>
      <c r="E104" s="283"/>
      <c r="F104" s="228">
        <v>180</v>
      </c>
      <c r="G104" s="15">
        <v>1.04</v>
      </c>
      <c r="H104" s="15">
        <v>0.3</v>
      </c>
      <c r="I104" s="15">
        <v>15.53</v>
      </c>
      <c r="J104" s="15">
        <v>176.74</v>
      </c>
    </row>
    <row r="105" spans="1:10">
      <c r="A105" s="197"/>
      <c r="B105" s="198"/>
      <c r="C105" s="26" t="s">
        <v>35</v>
      </c>
      <c r="D105" s="215"/>
      <c r="E105" s="216"/>
      <c r="F105" s="256">
        <v>30</v>
      </c>
      <c r="G105" s="260">
        <v>2.2400000000000002</v>
      </c>
      <c r="H105" s="260">
        <v>0.44</v>
      </c>
      <c r="I105" s="261">
        <v>19.760000000000002</v>
      </c>
      <c r="J105" s="261">
        <v>68.97</v>
      </c>
    </row>
    <row r="106" spans="1:10">
      <c r="A106" s="197" t="s">
        <v>26</v>
      </c>
      <c r="B106" s="198"/>
      <c r="C106" s="217" t="s">
        <v>36</v>
      </c>
      <c r="D106" s="31"/>
      <c r="E106" s="32"/>
      <c r="F106" s="258"/>
      <c r="G106" s="260"/>
      <c r="H106" s="260"/>
      <c r="I106" s="261"/>
      <c r="J106" s="261"/>
    </row>
    <row r="107" spans="1:10">
      <c r="A107" s="203"/>
      <c r="B107" s="204"/>
      <c r="C107" s="250" t="s">
        <v>24</v>
      </c>
      <c r="D107" s="252"/>
      <c r="E107" s="251"/>
      <c r="F107" s="6">
        <v>680</v>
      </c>
      <c r="G107" s="191">
        <f>G100+G101+G102+G104+G105</f>
        <v>18.100000000000001</v>
      </c>
      <c r="H107" s="191">
        <f>H100+H101+H102+H104+H105</f>
        <v>17.57</v>
      </c>
      <c r="I107" s="191">
        <f>I100+I101+I102+I104+I105</f>
        <v>67.63</v>
      </c>
      <c r="J107" s="191">
        <f>J100+J101+J102+J103+J104+J105</f>
        <v>867.18000000000006</v>
      </c>
    </row>
    <row r="108" spans="1:10">
      <c r="A108" s="203"/>
      <c r="B108" s="204"/>
      <c r="C108" s="176" t="s">
        <v>37</v>
      </c>
      <c r="D108" s="202"/>
      <c r="E108" s="201"/>
      <c r="F108" s="210"/>
      <c r="G108" s="63"/>
      <c r="H108" s="63"/>
      <c r="I108" s="63"/>
      <c r="J108" s="63"/>
    </row>
    <row r="109" spans="1:10">
      <c r="A109" s="246" t="s">
        <v>13</v>
      </c>
      <c r="B109" s="247"/>
      <c r="C109" s="9" t="s">
        <v>164</v>
      </c>
      <c r="D109" s="9"/>
      <c r="E109" s="9"/>
      <c r="F109" s="197" t="s">
        <v>176</v>
      </c>
      <c r="G109" s="231">
        <v>6.15</v>
      </c>
      <c r="H109" s="231">
        <v>7.86</v>
      </c>
      <c r="I109" s="231">
        <v>27.5</v>
      </c>
      <c r="J109" s="231">
        <v>142.16999999999999</v>
      </c>
    </row>
    <row r="110" spans="1:10">
      <c r="A110" s="197" t="s">
        <v>32</v>
      </c>
      <c r="B110" s="198"/>
      <c r="C110" s="253" t="s">
        <v>33</v>
      </c>
      <c r="D110" s="255"/>
      <c r="E110" s="254"/>
      <c r="F110" s="210" t="s">
        <v>34</v>
      </c>
      <c r="G110" s="15">
        <v>3.6</v>
      </c>
      <c r="H110" s="15">
        <v>2.67</v>
      </c>
      <c r="I110" s="15">
        <v>29.2</v>
      </c>
      <c r="J110" s="15">
        <v>41.6</v>
      </c>
    </row>
    <row r="111" spans="1:10">
      <c r="A111" s="203"/>
      <c r="B111" s="204"/>
      <c r="C111" s="253" t="s">
        <v>20</v>
      </c>
      <c r="D111" s="255"/>
      <c r="E111" s="254"/>
      <c r="F111" s="197">
        <v>30</v>
      </c>
      <c r="G111" s="15">
        <v>3.16</v>
      </c>
      <c r="H111" s="15">
        <v>0.4</v>
      </c>
      <c r="I111" s="15">
        <v>14.49</v>
      </c>
      <c r="J111" s="15">
        <v>70.14</v>
      </c>
    </row>
    <row r="112" spans="1:10">
      <c r="A112" s="203"/>
      <c r="B112" s="204"/>
      <c r="C112" s="250" t="s">
        <v>24</v>
      </c>
      <c r="D112" s="255"/>
      <c r="E112" s="254"/>
      <c r="F112" s="6">
        <v>407</v>
      </c>
      <c r="G112" s="6">
        <f>G109+G110+G111</f>
        <v>12.91</v>
      </c>
      <c r="H112" s="6">
        <f>H109+H110+H111</f>
        <v>10.930000000000001</v>
      </c>
      <c r="I112" s="6">
        <f>I109+I110+I111</f>
        <v>71.19</v>
      </c>
      <c r="J112" s="6">
        <f>J109+J110+J111</f>
        <v>253.90999999999997</v>
      </c>
    </row>
    <row r="113" spans="1:10">
      <c r="A113" s="203"/>
      <c r="B113" s="204"/>
      <c r="C113" s="1" t="s">
        <v>140</v>
      </c>
      <c r="D113" s="18"/>
      <c r="E113" s="19"/>
      <c r="F113" s="210"/>
      <c r="G113" s="15"/>
      <c r="H113" s="15"/>
      <c r="I113" s="15"/>
      <c r="J113" s="15"/>
    </row>
    <row r="114" spans="1:10">
      <c r="A114" s="173" t="s">
        <v>26</v>
      </c>
      <c r="B114" s="9"/>
      <c r="C114" s="203" t="s">
        <v>174</v>
      </c>
      <c r="D114" s="205"/>
      <c r="E114" s="204"/>
      <c r="F114" s="210">
        <v>60</v>
      </c>
      <c r="G114" s="15">
        <v>1.1100000000000001</v>
      </c>
      <c r="H114" s="15">
        <v>6.18</v>
      </c>
      <c r="I114" s="15">
        <v>4.62</v>
      </c>
      <c r="J114" s="15">
        <v>60.06</v>
      </c>
    </row>
    <row r="115" spans="1:10">
      <c r="A115" s="246" t="s">
        <v>26</v>
      </c>
      <c r="B115" s="247"/>
      <c r="C115" s="268" t="s">
        <v>112</v>
      </c>
      <c r="D115" s="269"/>
      <c r="E115" s="270"/>
      <c r="F115" s="232" t="s">
        <v>15</v>
      </c>
      <c r="G115" s="15">
        <v>1.96</v>
      </c>
      <c r="H115" s="15">
        <v>4.5599999999999996</v>
      </c>
      <c r="I115" s="15">
        <v>13.14</v>
      </c>
      <c r="J115" s="15">
        <v>188.72</v>
      </c>
    </row>
    <row r="116" spans="1:10">
      <c r="A116" s="246" t="s">
        <v>26</v>
      </c>
      <c r="B116" s="247"/>
      <c r="C116" s="268" t="s">
        <v>119</v>
      </c>
      <c r="D116" s="269"/>
      <c r="E116" s="270"/>
      <c r="F116" s="232" t="s">
        <v>161</v>
      </c>
      <c r="G116" s="15">
        <v>13.5</v>
      </c>
      <c r="H116" s="15">
        <v>13.5</v>
      </c>
      <c r="I116" s="15">
        <v>52.35</v>
      </c>
      <c r="J116" s="15">
        <v>306.64999999999998</v>
      </c>
    </row>
    <row r="117" spans="1:10">
      <c r="A117" s="228" t="s">
        <v>77</v>
      </c>
      <c r="B117" s="229"/>
      <c r="C117" s="227" t="s">
        <v>56</v>
      </c>
      <c r="D117" s="225"/>
      <c r="E117" s="226"/>
      <c r="F117" s="224">
        <v>150</v>
      </c>
      <c r="G117" s="223">
        <v>3</v>
      </c>
      <c r="H117" s="223">
        <v>4.5999999999999996</v>
      </c>
      <c r="I117" s="223">
        <v>23.7</v>
      </c>
      <c r="J117" s="223">
        <v>201.9</v>
      </c>
    </row>
    <row r="118" spans="1:10">
      <c r="A118" s="197" t="s">
        <v>126</v>
      </c>
      <c r="B118" s="198"/>
      <c r="C118" s="253" t="s">
        <v>89</v>
      </c>
      <c r="D118" s="255"/>
      <c r="E118" s="254"/>
      <c r="F118" s="228">
        <v>180</v>
      </c>
      <c r="G118" s="15">
        <v>0.14000000000000001</v>
      </c>
      <c r="H118" s="15">
        <v>1.87</v>
      </c>
      <c r="I118" s="15">
        <v>24.75</v>
      </c>
      <c r="J118" s="15">
        <v>92.61</v>
      </c>
    </row>
    <row r="119" spans="1:10">
      <c r="A119" s="256" t="s">
        <v>26</v>
      </c>
      <c r="B119" s="257"/>
      <c r="C119" s="26" t="s">
        <v>35</v>
      </c>
      <c r="D119" s="215"/>
      <c r="E119" s="216"/>
      <c r="F119" s="256">
        <v>30</v>
      </c>
      <c r="G119" s="260">
        <v>2.2400000000000002</v>
      </c>
      <c r="H119" s="260">
        <v>0.44</v>
      </c>
      <c r="I119" s="261">
        <v>19.760000000000002</v>
      </c>
      <c r="J119" s="261">
        <v>68.97</v>
      </c>
    </row>
    <row r="120" spans="1:10">
      <c r="A120" s="258"/>
      <c r="B120" s="259"/>
      <c r="C120" s="217" t="s">
        <v>36</v>
      </c>
      <c r="D120" s="31"/>
      <c r="E120" s="32"/>
      <c r="F120" s="258"/>
      <c r="G120" s="260"/>
      <c r="H120" s="260"/>
      <c r="I120" s="261"/>
      <c r="J120" s="261"/>
    </row>
    <row r="121" spans="1:10">
      <c r="A121" s="203"/>
      <c r="B121" s="204"/>
      <c r="C121" s="200" t="s">
        <v>24</v>
      </c>
      <c r="D121" s="18"/>
      <c r="E121" s="19"/>
      <c r="F121" s="199">
        <v>705</v>
      </c>
      <c r="G121" s="175">
        <f>G114+G115+G116+G117+G118+G119</f>
        <v>21.950000000000003</v>
      </c>
      <c r="H121" s="175">
        <f>H114+H115+H116+H117+H118+H119</f>
        <v>31.15</v>
      </c>
      <c r="I121" s="175">
        <f>I114+I115+I116+I117+I118+I119</f>
        <v>138.32</v>
      </c>
      <c r="J121" s="175">
        <f>J114+J115+J116+J117+J118+J119</f>
        <v>918.91</v>
      </c>
    </row>
    <row r="122" spans="1:10">
      <c r="A122" s="203"/>
      <c r="B122" s="204"/>
      <c r="C122" s="279" t="s">
        <v>46</v>
      </c>
      <c r="D122" s="280"/>
      <c r="E122" s="281"/>
      <c r="F122" s="197"/>
      <c r="G122" s="20"/>
      <c r="H122" s="20"/>
      <c r="I122" s="20"/>
      <c r="J122" s="20"/>
    </row>
    <row r="123" spans="1:10">
      <c r="A123" s="203" t="s">
        <v>165</v>
      </c>
      <c r="B123" s="205"/>
      <c r="C123" s="293" t="s">
        <v>166</v>
      </c>
      <c r="D123" s="255"/>
      <c r="E123" s="254"/>
      <c r="F123" s="15" t="s">
        <v>178</v>
      </c>
      <c r="G123" s="15">
        <v>7.36</v>
      </c>
      <c r="H123" s="15">
        <v>10.7</v>
      </c>
      <c r="I123" s="15">
        <v>17</v>
      </c>
      <c r="J123" s="15">
        <v>291.60000000000002</v>
      </c>
    </row>
    <row r="124" spans="1:10">
      <c r="A124" s="203"/>
      <c r="B124" s="205"/>
      <c r="C124" s="294" t="s">
        <v>171</v>
      </c>
      <c r="D124" s="295"/>
      <c r="E124" s="296"/>
      <c r="F124" s="15">
        <v>180</v>
      </c>
      <c r="G124" s="15">
        <v>4.5</v>
      </c>
      <c r="H124" s="15">
        <v>22.14</v>
      </c>
      <c r="I124" s="15">
        <v>5.04</v>
      </c>
      <c r="J124" s="15">
        <v>162.07</v>
      </c>
    </row>
    <row r="125" spans="1:10">
      <c r="A125" s="203"/>
      <c r="B125" s="204"/>
      <c r="C125" s="40" t="s">
        <v>24</v>
      </c>
      <c r="D125" s="31"/>
      <c r="E125" s="32"/>
      <c r="F125" s="169">
        <v>330</v>
      </c>
      <c r="G125" s="192">
        <f>G123+G124</f>
        <v>11.86</v>
      </c>
      <c r="H125" s="192">
        <f>H123+H124</f>
        <v>32.840000000000003</v>
      </c>
      <c r="I125" s="192">
        <f>I123+I124</f>
        <v>22.04</v>
      </c>
      <c r="J125" s="192">
        <f>J123+J124</f>
        <v>453.67</v>
      </c>
    </row>
    <row r="126" spans="1:10">
      <c r="A126" s="203"/>
      <c r="B126" s="204"/>
      <c r="C126" s="1" t="s">
        <v>140</v>
      </c>
      <c r="F126" s="197"/>
      <c r="G126" s="15"/>
      <c r="H126" s="15"/>
      <c r="I126" s="15"/>
      <c r="J126" s="15"/>
    </row>
    <row r="127" spans="1:10">
      <c r="A127" s="197" t="s">
        <v>55</v>
      </c>
      <c r="B127" s="198"/>
      <c r="C127" s="10" t="s">
        <v>69</v>
      </c>
      <c r="D127" s="52"/>
      <c r="E127" s="53"/>
      <c r="F127" s="210">
        <v>60</v>
      </c>
      <c r="G127" s="15">
        <v>0.48</v>
      </c>
      <c r="H127" s="15">
        <v>0.09</v>
      </c>
      <c r="I127" s="15">
        <v>1.44</v>
      </c>
      <c r="J127" s="15">
        <v>17.8</v>
      </c>
    </row>
    <row r="128" spans="1:10">
      <c r="A128" s="197" t="s">
        <v>102</v>
      </c>
      <c r="B128" s="198"/>
      <c r="C128" s="253" t="s">
        <v>182</v>
      </c>
      <c r="D128" s="255"/>
      <c r="E128" s="254"/>
      <c r="F128" s="197" t="s">
        <v>15</v>
      </c>
      <c r="G128" s="15">
        <v>1.5</v>
      </c>
      <c r="H128" s="15">
        <v>3.92</v>
      </c>
      <c r="I128" s="15">
        <v>12.6</v>
      </c>
      <c r="J128" s="15">
        <v>169.12</v>
      </c>
    </row>
    <row r="129" spans="1:10">
      <c r="A129" s="246" t="s">
        <v>181</v>
      </c>
      <c r="B129" s="247"/>
      <c r="C129" s="268" t="s">
        <v>172</v>
      </c>
      <c r="D129" s="269"/>
      <c r="E129" s="270"/>
      <c r="F129" s="197" t="s">
        <v>180</v>
      </c>
      <c r="G129" s="15">
        <v>10.130000000000001</v>
      </c>
      <c r="H129" s="15">
        <v>11.59</v>
      </c>
      <c r="I129" s="15">
        <v>1.7</v>
      </c>
      <c r="J129" s="15">
        <v>286.97000000000003</v>
      </c>
    </row>
    <row r="130" spans="1:10">
      <c r="A130" s="246" t="s">
        <v>26</v>
      </c>
      <c r="B130" s="247"/>
      <c r="C130" s="26" t="s">
        <v>118</v>
      </c>
      <c r="D130" s="215"/>
      <c r="E130" s="216"/>
      <c r="F130" s="228">
        <v>180</v>
      </c>
      <c r="G130" s="15">
        <v>0.15</v>
      </c>
      <c r="H130" s="15">
        <v>1.84</v>
      </c>
      <c r="I130" s="15">
        <v>25.17</v>
      </c>
      <c r="J130" s="15">
        <v>93.51</v>
      </c>
    </row>
    <row r="131" spans="1:10">
      <c r="A131" s="246" t="s">
        <v>18</v>
      </c>
      <c r="B131" s="247"/>
      <c r="C131" s="26" t="s">
        <v>35</v>
      </c>
      <c r="D131" s="215"/>
      <c r="E131" s="216"/>
      <c r="F131" s="267">
        <v>30</v>
      </c>
      <c r="G131" s="267">
        <v>2.2400000000000002</v>
      </c>
      <c r="H131" s="267">
        <v>0.44</v>
      </c>
      <c r="I131" s="267">
        <v>19.760000000000002</v>
      </c>
      <c r="J131" s="267">
        <v>68.97</v>
      </c>
    </row>
    <row r="132" spans="1:10">
      <c r="A132" s="207" t="s">
        <v>103</v>
      </c>
      <c r="B132" s="208"/>
      <c r="C132" s="217" t="s">
        <v>36</v>
      </c>
      <c r="D132" s="31"/>
      <c r="E132" s="32"/>
      <c r="F132" s="262"/>
      <c r="G132" s="262"/>
      <c r="H132" s="262"/>
      <c r="I132" s="262"/>
      <c r="J132" s="262"/>
    </row>
    <row r="133" spans="1:10">
      <c r="A133" s="217"/>
      <c r="B133" s="32"/>
      <c r="C133" s="250" t="s">
        <v>24</v>
      </c>
      <c r="D133" s="252"/>
      <c r="E133" s="251"/>
      <c r="F133" s="6">
        <v>580</v>
      </c>
      <c r="G133" s="6">
        <f>G127+G128+G129+G130+G131</f>
        <v>14.500000000000002</v>
      </c>
      <c r="H133" s="6">
        <f>H127+H128+H129+H130+H131</f>
        <v>17.880000000000003</v>
      </c>
      <c r="I133" s="6">
        <f>I127+I128+I129+I130+I131</f>
        <v>60.67</v>
      </c>
      <c r="J133" s="6">
        <f>J127+J128+J129+J130+J131</f>
        <v>636.37000000000012</v>
      </c>
    </row>
    <row r="134" spans="1:10">
      <c r="A134" s="217"/>
      <c r="B134" s="32"/>
      <c r="C134" s="200" t="s">
        <v>54</v>
      </c>
      <c r="D134" s="202"/>
      <c r="E134" s="201"/>
      <c r="F134" s="64"/>
      <c r="G134" s="167"/>
      <c r="H134" s="167"/>
      <c r="I134" s="167"/>
      <c r="J134" s="167"/>
    </row>
    <row r="135" spans="1:10">
      <c r="A135" s="217"/>
      <c r="B135" s="32"/>
      <c r="C135" s="200" t="s">
        <v>154</v>
      </c>
      <c r="D135" s="202"/>
      <c r="E135" s="201"/>
      <c r="F135" s="64"/>
      <c r="G135" s="167"/>
      <c r="H135" s="167"/>
      <c r="I135" s="167"/>
      <c r="J135" s="167"/>
    </row>
    <row r="136" spans="1:10">
      <c r="A136" s="197" t="s">
        <v>39</v>
      </c>
      <c r="B136" s="198"/>
      <c r="C136" s="203" t="s">
        <v>170</v>
      </c>
      <c r="D136" s="205"/>
      <c r="E136" s="204"/>
      <c r="F136" s="210" t="s">
        <v>109</v>
      </c>
      <c r="G136" s="213">
        <v>9.74</v>
      </c>
      <c r="H136" s="213">
        <v>13.4</v>
      </c>
      <c r="I136" s="213">
        <v>25.5</v>
      </c>
      <c r="J136" s="213">
        <v>237.73</v>
      </c>
    </row>
    <row r="137" spans="1:10">
      <c r="A137" s="197" t="s">
        <v>26</v>
      </c>
      <c r="B137" s="198"/>
      <c r="C137" s="10" t="s">
        <v>44</v>
      </c>
      <c r="D137" s="18"/>
      <c r="E137" s="19"/>
      <c r="F137" s="210" t="s">
        <v>45</v>
      </c>
      <c r="G137" s="15">
        <v>3.6</v>
      </c>
      <c r="H137" s="15">
        <v>2.67</v>
      </c>
      <c r="I137" s="15">
        <v>3.2</v>
      </c>
      <c r="J137" s="15">
        <v>42.6</v>
      </c>
    </row>
    <row r="138" spans="1:10">
      <c r="A138" s="246"/>
      <c r="B138" s="247"/>
      <c r="C138" s="253" t="s">
        <v>20</v>
      </c>
      <c r="D138" s="255"/>
      <c r="E138" s="254"/>
      <c r="F138" s="197">
        <v>30</v>
      </c>
      <c r="G138" s="15">
        <v>3.16</v>
      </c>
      <c r="H138" s="15">
        <v>0.4</v>
      </c>
      <c r="I138" s="15">
        <v>14.49</v>
      </c>
      <c r="J138" s="15">
        <v>70.14</v>
      </c>
    </row>
    <row r="139" spans="1:10">
      <c r="A139" s="197"/>
      <c r="B139" s="198"/>
      <c r="C139" s="271" t="s">
        <v>24</v>
      </c>
      <c r="D139" s="272"/>
      <c r="E139" s="273"/>
      <c r="F139" s="156">
        <v>415</v>
      </c>
      <c r="G139" s="194">
        <f>G136+G137+G138</f>
        <v>16.5</v>
      </c>
      <c r="H139" s="194">
        <f>H136+H137+H138</f>
        <v>16.47</v>
      </c>
      <c r="I139" s="194">
        <f>I136+I137+I138</f>
        <v>43.19</v>
      </c>
      <c r="J139" s="194">
        <f>J136+J137+J138</f>
        <v>350.46999999999997</v>
      </c>
    </row>
    <row r="140" spans="1:10">
      <c r="A140" s="203"/>
      <c r="B140" s="204"/>
      <c r="C140" s="250" t="s">
        <v>140</v>
      </c>
      <c r="D140" s="255"/>
      <c r="E140" s="254"/>
      <c r="F140" s="64"/>
      <c r="G140" s="64"/>
      <c r="H140" s="64"/>
      <c r="I140" s="64"/>
      <c r="J140" s="64"/>
    </row>
    <row r="141" spans="1:10">
      <c r="A141" s="228" t="s">
        <v>26</v>
      </c>
      <c r="B141" s="198"/>
      <c r="C141" s="253" t="s">
        <v>38</v>
      </c>
      <c r="D141" s="255"/>
      <c r="E141" s="254"/>
      <c r="F141" s="210">
        <v>60</v>
      </c>
      <c r="G141" s="212">
        <v>1.35</v>
      </c>
      <c r="H141" s="212">
        <v>4.16</v>
      </c>
      <c r="I141" s="212">
        <v>12.11</v>
      </c>
      <c r="J141" s="212">
        <v>56.46</v>
      </c>
    </row>
    <row r="142" spans="1:10">
      <c r="A142" s="207" t="s">
        <v>104</v>
      </c>
      <c r="B142" s="208"/>
      <c r="C142" s="203" t="s">
        <v>105</v>
      </c>
      <c r="D142" s="202"/>
      <c r="E142" s="204"/>
      <c r="F142" s="197" t="s">
        <v>133</v>
      </c>
      <c r="G142" s="15">
        <v>1.96</v>
      </c>
      <c r="H142" s="15">
        <v>6.62</v>
      </c>
      <c r="I142" s="15">
        <v>10.5</v>
      </c>
      <c r="J142" s="15">
        <v>208.62</v>
      </c>
    </row>
    <row r="143" spans="1:10">
      <c r="A143" s="207" t="s">
        <v>103</v>
      </c>
      <c r="B143" s="208"/>
      <c r="C143" s="222" t="s">
        <v>106</v>
      </c>
      <c r="D143" s="202"/>
      <c r="E143" s="204"/>
      <c r="F143" s="197" t="s">
        <v>49</v>
      </c>
      <c r="G143" s="15">
        <v>16.920000000000002</v>
      </c>
      <c r="H143" s="15">
        <v>13.08</v>
      </c>
      <c r="I143" s="15">
        <v>18.260000000000002</v>
      </c>
      <c r="J143" s="15">
        <v>480.24</v>
      </c>
    </row>
    <row r="144" spans="1:10">
      <c r="A144" s="207" t="s">
        <v>103</v>
      </c>
      <c r="B144" s="208"/>
      <c r="C144" s="203" t="s">
        <v>89</v>
      </c>
      <c r="D144" s="205"/>
      <c r="E144" s="204"/>
      <c r="F144" s="228">
        <v>180</v>
      </c>
      <c r="G144" s="15">
        <v>0.14000000000000001</v>
      </c>
      <c r="H144" s="15">
        <v>1.87</v>
      </c>
      <c r="I144" s="15">
        <v>24.75</v>
      </c>
      <c r="J144" s="15">
        <v>92.61</v>
      </c>
    </row>
    <row r="145" spans="1:10">
      <c r="A145" s="256" t="s">
        <v>26</v>
      </c>
      <c r="B145" s="257"/>
      <c r="C145" s="26" t="s">
        <v>35</v>
      </c>
      <c r="D145" s="215"/>
      <c r="E145" s="216"/>
      <c r="F145" s="256">
        <v>30</v>
      </c>
      <c r="G145" s="261">
        <v>2.2400000000000002</v>
      </c>
      <c r="H145" s="261">
        <v>0.44</v>
      </c>
      <c r="I145" s="261">
        <v>19.760000000000002</v>
      </c>
      <c r="J145" s="261">
        <v>68.97</v>
      </c>
    </row>
    <row r="146" spans="1:10">
      <c r="A146" s="258"/>
      <c r="B146" s="259"/>
      <c r="C146" s="217" t="s">
        <v>36</v>
      </c>
      <c r="D146" s="31"/>
      <c r="E146" s="32"/>
      <c r="F146" s="258"/>
      <c r="G146" s="261"/>
      <c r="H146" s="261"/>
      <c r="I146" s="261"/>
      <c r="J146" s="261"/>
    </row>
    <row r="147" spans="1:10">
      <c r="A147" s="203"/>
      <c r="B147" s="204"/>
      <c r="C147" s="4" t="s">
        <v>24</v>
      </c>
      <c r="D147" s="18"/>
      <c r="E147" s="19"/>
      <c r="F147" s="6">
        <v>660</v>
      </c>
      <c r="G147" s="6">
        <f>G114+G142+G143+G144+G145</f>
        <v>22.370000000000005</v>
      </c>
      <c r="H147" s="6">
        <f>H114+H142+H143+H144+H145</f>
        <v>28.190000000000005</v>
      </c>
      <c r="I147" s="6">
        <f>I114+I142+I143+I144+I145</f>
        <v>77.89</v>
      </c>
      <c r="J147" s="6">
        <f>J141+J142+J143+J144+J145</f>
        <v>906.9</v>
      </c>
    </row>
    <row r="148" spans="1:10">
      <c r="A148" s="197"/>
      <c r="B148" s="198"/>
      <c r="C148" s="250" t="s">
        <v>159</v>
      </c>
      <c r="D148" s="252"/>
      <c r="E148" s="251"/>
      <c r="F148" s="6"/>
      <c r="G148" s="9"/>
      <c r="H148" s="9"/>
      <c r="I148" s="9"/>
      <c r="J148" s="6">
        <v>1141</v>
      </c>
    </row>
  </sheetData>
  <mergeCells count="168">
    <mergeCell ref="A8:B8"/>
    <mergeCell ref="A9:B9"/>
    <mergeCell ref="C9:E9"/>
    <mergeCell ref="A10:B10"/>
    <mergeCell ref="C10:E10"/>
    <mergeCell ref="A12:B12"/>
    <mergeCell ref="A3:B3"/>
    <mergeCell ref="A4:B4"/>
    <mergeCell ref="C4:E4"/>
    <mergeCell ref="C5:E5"/>
    <mergeCell ref="C6:E6"/>
    <mergeCell ref="A7:B7"/>
    <mergeCell ref="A15:B15"/>
    <mergeCell ref="C15:E15"/>
    <mergeCell ref="A16:B17"/>
    <mergeCell ref="F16:F17"/>
    <mergeCell ref="G16:G17"/>
    <mergeCell ref="H16:H17"/>
    <mergeCell ref="A13:B13"/>
    <mergeCell ref="C13:E13"/>
    <mergeCell ref="A14:B14"/>
    <mergeCell ref="C14:E14"/>
    <mergeCell ref="A23:B23"/>
    <mergeCell ref="C23:E23"/>
    <mergeCell ref="C24:E24"/>
    <mergeCell ref="A25:B25"/>
    <mergeCell ref="C25:E25"/>
    <mergeCell ref="A26:B26"/>
    <mergeCell ref="C26:E26"/>
    <mergeCell ref="I16:I17"/>
    <mergeCell ref="J16:J17"/>
    <mergeCell ref="C18:E18"/>
    <mergeCell ref="C19:E19"/>
    <mergeCell ref="A21:B21"/>
    <mergeCell ref="C22:E22"/>
    <mergeCell ref="G31:G32"/>
    <mergeCell ref="H31:H32"/>
    <mergeCell ref="I31:I32"/>
    <mergeCell ref="J31:J32"/>
    <mergeCell ref="A27:B27"/>
    <mergeCell ref="A28:B28"/>
    <mergeCell ref="C28:E28"/>
    <mergeCell ref="A29:B29"/>
    <mergeCell ref="C29:E29"/>
    <mergeCell ref="A30:B30"/>
    <mergeCell ref="C30:E30"/>
    <mergeCell ref="A33:B33"/>
    <mergeCell ref="C33:E33"/>
    <mergeCell ref="A36:B36"/>
    <mergeCell ref="A37:B37"/>
    <mergeCell ref="C37:E37"/>
    <mergeCell ref="A38:B38"/>
    <mergeCell ref="C38:E38"/>
    <mergeCell ref="A31:B32"/>
    <mergeCell ref="F31:F32"/>
    <mergeCell ref="C44:E44"/>
    <mergeCell ref="C45:E45"/>
    <mergeCell ref="A46:B47"/>
    <mergeCell ref="F46:F47"/>
    <mergeCell ref="G46:G47"/>
    <mergeCell ref="H46:H47"/>
    <mergeCell ref="C39:E39"/>
    <mergeCell ref="C40:E40"/>
    <mergeCell ref="A42:B42"/>
    <mergeCell ref="C42:E42"/>
    <mergeCell ref="A43:B43"/>
    <mergeCell ref="C43:E43"/>
    <mergeCell ref="A55:B55"/>
    <mergeCell ref="C55:E55"/>
    <mergeCell ref="C56:E56"/>
    <mergeCell ref="C57:E57"/>
    <mergeCell ref="C58:E58"/>
    <mergeCell ref="A59:B60"/>
    <mergeCell ref="I46:I47"/>
    <mergeCell ref="J46:J47"/>
    <mergeCell ref="C50:E50"/>
    <mergeCell ref="C51:E51"/>
    <mergeCell ref="A66:B66"/>
    <mergeCell ref="C66:E66"/>
    <mergeCell ref="C67:E67"/>
    <mergeCell ref="C68:J68"/>
    <mergeCell ref="C69:E69"/>
    <mergeCell ref="F59:F60"/>
    <mergeCell ref="G59:G60"/>
    <mergeCell ref="H59:H60"/>
    <mergeCell ref="I59:I60"/>
    <mergeCell ref="J59:J60"/>
    <mergeCell ref="C65:E65"/>
    <mergeCell ref="I74:I75"/>
    <mergeCell ref="J74:J75"/>
    <mergeCell ref="C76:E76"/>
    <mergeCell ref="C77:E77"/>
    <mergeCell ref="C78:E78"/>
    <mergeCell ref="C79:E79"/>
    <mergeCell ref="C73:E73"/>
    <mergeCell ref="A74:B75"/>
    <mergeCell ref="F74:F75"/>
    <mergeCell ref="G74:G75"/>
    <mergeCell ref="H74:H75"/>
    <mergeCell ref="A90:B91"/>
    <mergeCell ref="F90:F91"/>
    <mergeCell ref="G90:G91"/>
    <mergeCell ref="H90:H91"/>
    <mergeCell ref="I90:I91"/>
    <mergeCell ref="J90:J91"/>
    <mergeCell ref="C82:E82"/>
    <mergeCell ref="A85:B85"/>
    <mergeCell ref="C85:E85"/>
    <mergeCell ref="A86:B86"/>
    <mergeCell ref="C88:E88"/>
    <mergeCell ref="C89:E89"/>
    <mergeCell ref="A101:B101"/>
    <mergeCell ref="C101:E101"/>
    <mergeCell ref="C104:E104"/>
    <mergeCell ref="F105:F106"/>
    <mergeCell ref="G105:G106"/>
    <mergeCell ref="H105:H106"/>
    <mergeCell ref="A95:B95"/>
    <mergeCell ref="C97:E97"/>
    <mergeCell ref="C98:E98"/>
    <mergeCell ref="C99:E99"/>
    <mergeCell ref="A100:B100"/>
    <mergeCell ref="C100:E100"/>
    <mergeCell ref="J119:J120"/>
    <mergeCell ref="C112:E112"/>
    <mergeCell ref="A115:B115"/>
    <mergeCell ref="C115:E115"/>
    <mergeCell ref="A116:B116"/>
    <mergeCell ref="C116:E116"/>
    <mergeCell ref="I105:I106"/>
    <mergeCell ref="J105:J106"/>
    <mergeCell ref="C107:E107"/>
    <mergeCell ref="A109:B109"/>
    <mergeCell ref="C110:E110"/>
    <mergeCell ref="C111:E111"/>
    <mergeCell ref="C122:E122"/>
    <mergeCell ref="C123:E123"/>
    <mergeCell ref="C124:E124"/>
    <mergeCell ref="C128:E128"/>
    <mergeCell ref="A119:B120"/>
    <mergeCell ref="F119:F120"/>
    <mergeCell ref="G119:G120"/>
    <mergeCell ref="H119:H120"/>
    <mergeCell ref="I119:I120"/>
    <mergeCell ref="A129:B129"/>
    <mergeCell ref="C129:E129"/>
    <mergeCell ref="H145:H146"/>
    <mergeCell ref="I145:I146"/>
    <mergeCell ref="J145:J146"/>
    <mergeCell ref="C148:E148"/>
    <mergeCell ref="C86:E86"/>
    <mergeCell ref="C118:E118"/>
    <mergeCell ref="C140:E140"/>
    <mergeCell ref="C141:E141"/>
    <mergeCell ref="A145:B146"/>
    <mergeCell ref="F145:F146"/>
    <mergeCell ref="G145:G146"/>
    <mergeCell ref="I131:I132"/>
    <mergeCell ref="J131:J132"/>
    <mergeCell ref="C133:E133"/>
    <mergeCell ref="A138:B138"/>
    <mergeCell ref="C138:E138"/>
    <mergeCell ref="C139:E139"/>
    <mergeCell ref="A130:B130"/>
    <mergeCell ref="A131:B131"/>
    <mergeCell ref="F131:F132"/>
    <mergeCell ref="G131:G132"/>
    <mergeCell ref="H131:H1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Лист2</vt:lpstr>
      <vt:lpstr>Лист3</vt:lpstr>
      <vt:lpstr>Лист4</vt:lpstr>
      <vt:lpstr>Лист5</vt:lpstr>
      <vt:lpstr>Лист1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2022-08-31T05:12:34Z</dcterms:modified>
</cp:coreProperties>
</file>